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125"/>
  <workbookPr autoCompressPictures="0"/>
  <bookViews>
    <workbookView xWindow="0" yWindow="-460" windowWidth="28800" windowHeight="18000" tabRatio="713"/>
  </bookViews>
  <sheets>
    <sheet name="Overview" sheetId="4" r:id="rId1"/>
    <sheet name="Swimming" sheetId="15" r:id="rId2"/>
    <sheet name="1. Phys Act" sheetId="8" r:id="rId3"/>
    <sheet name="2. Whole Sch Imp" sheetId="10" r:id="rId4"/>
    <sheet name="3. Staff" sheetId="11" r:id="rId5"/>
    <sheet name="4. Activities" sheetId="12" r:id="rId6"/>
    <sheet name="5. Competition" sheetId="13" r:id="rId7"/>
    <sheet name="Self-Review" sheetId="1" r:id="rId8"/>
    <sheet name="SG Mark Ref" sheetId="14" state="hidden" r:id="rId9"/>
    <sheet name="Admin" sheetId="9" state="hidden" r:id="rId10"/>
  </sheets>
  <definedNames>
    <definedName name="_xlnm.Print_Area" localSheetId="2">'1. Phys Act'!$A$1:$P$32</definedName>
    <definedName name="_xlnm.Print_Area" localSheetId="3">'2. Whole Sch Imp'!$A$1:$P$32</definedName>
    <definedName name="_xlnm.Print_Area" localSheetId="4">'3. Staff'!$A$1:$P$32</definedName>
    <definedName name="_xlnm.Print_Area" localSheetId="5">'4. Activities'!$A$1:$P$32</definedName>
    <definedName name="_xlnm.Print_Area" localSheetId="6">'5. Competition'!$A$1:$P$32</definedName>
    <definedName name="_xlnm.Print_Area" localSheetId="0">Overview!$A$1:$AG$54</definedName>
    <definedName name="_xlnm.Print_Area" localSheetId="7">'Self-Review'!$A$1:$F$14</definedName>
    <definedName name="_xlnm.Print_Area" localSheetId="8">'SG Mark Ref'!$E$2:$L$26</definedName>
    <definedName name="_xlnm.Print_Area" localSheetId="1">Swimming!$A$1:$I$12</definedName>
  </definedNames>
  <calcPr calcId="140001" concurrentCalc="0"/>
  <fileRecoveryPr autoRecover="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2" i="8" l="1"/>
  <c r="G23" i="4"/>
  <c r="M32" i="10"/>
  <c r="G29" i="4"/>
  <c r="M32" i="11"/>
  <c r="G35" i="4"/>
  <c r="G42" i="4"/>
  <c r="G43" i="4"/>
  <c r="G44" i="4"/>
  <c r="G45" i="4"/>
  <c r="G46" i="4"/>
  <c r="G41" i="4"/>
  <c r="G48" i="4"/>
  <c r="G49" i="4"/>
  <c r="G50" i="4"/>
  <c r="G51" i="4"/>
  <c r="G52" i="4"/>
  <c r="G47" i="4"/>
  <c r="G53" i="4"/>
  <c r="G32" i="8"/>
  <c r="F23" i="4"/>
  <c r="G32" i="10"/>
  <c r="F29" i="4"/>
  <c r="G32" i="11"/>
  <c r="F35" i="4"/>
  <c r="F42" i="4"/>
  <c r="F43" i="4"/>
  <c r="F44" i="4"/>
  <c r="F45" i="4"/>
  <c r="F46" i="4"/>
  <c r="F41" i="4"/>
  <c r="F48" i="4"/>
  <c r="F49" i="4"/>
  <c r="F50" i="4"/>
  <c r="F51" i="4"/>
  <c r="F52" i="4"/>
  <c r="F47" i="4"/>
  <c r="F53" i="4"/>
  <c r="G38" i="4"/>
  <c r="G37" i="4"/>
  <c r="G36" i="4"/>
  <c r="F38" i="4"/>
  <c r="F37" i="4"/>
  <c r="F36" i="4"/>
  <c r="G32" i="4"/>
  <c r="G31" i="4"/>
  <c r="G30" i="4"/>
  <c r="F32" i="4"/>
  <c r="F31" i="4"/>
  <c r="F30" i="4"/>
  <c r="F24" i="4"/>
  <c r="G27" i="4"/>
  <c r="G26" i="4"/>
  <c r="G25" i="4"/>
  <c r="G28" i="4"/>
  <c r="G24" i="4"/>
  <c r="F27" i="4"/>
  <c r="F26" i="4"/>
  <c r="F25" i="4"/>
  <c r="M32" i="13"/>
  <c r="G32" i="13"/>
  <c r="M32" i="12"/>
  <c r="G32" i="12"/>
  <c r="G40" i="4"/>
  <c r="G39" i="4"/>
  <c r="F40" i="4"/>
  <c r="F39" i="4"/>
  <c r="F28" i="4"/>
  <c r="C52" i="4"/>
  <c r="C51" i="4"/>
  <c r="C50" i="4"/>
  <c r="C49" i="4"/>
  <c r="C48" i="4"/>
  <c r="C40" i="4"/>
  <c r="C39" i="4"/>
  <c r="C38" i="4"/>
  <c r="C37" i="4"/>
  <c r="C36" i="4"/>
  <c r="G34" i="4"/>
  <c r="G33" i="4"/>
  <c r="F34" i="4"/>
  <c r="F33" i="4"/>
  <c r="C46" i="4"/>
  <c r="C45" i="4"/>
  <c r="C44" i="4"/>
  <c r="C43" i="4"/>
  <c r="C30" i="4"/>
  <c r="C31" i="4"/>
  <c r="C32" i="4"/>
  <c r="C33" i="4"/>
  <c r="C34" i="4"/>
  <c r="C24" i="4"/>
  <c r="C25" i="4"/>
  <c r="C26" i="4"/>
  <c r="C27" i="4"/>
  <c r="C28" i="4"/>
  <c r="C42" i="4"/>
</calcChain>
</file>

<file path=xl/comments1.xml><?xml version="1.0" encoding="utf-8"?>
<comments xmlns="http://schemas.openxmlformats.org/spreadsheetml/2006/main">
  <authors>
    <author>Alex Perkins</author>
  </authors>
  <commentList>
    <comment ref="N7" authorId="0">
      <text>
        <r>
          <rPr>
            <b/>
            <sz val="9"/>
            <color indexed="81"/>
            <rFont val="Tahoma"/>
            <family val="2"/>
          </rPr>
          <t>Alex Perkins:</t>
        </r>
        <r>
          <rPr>
            <sz val="9"/>
            <color indexed="81"/>
            <rFont val="Tahoma"/>
            <family val="2"/>
          </rPr>
          <t xml:space="preserve">
any examples of new sports / events attended?</t>
        </r>
      </text>
    </comment>
  </commentList>
</comments>
</file>

<file path=xl/sharedStrings.xml><?xml version="1.0" encoding="utf-8"?>
<sst xmlns="http://schemas.openxmlformats.org/spreadsheetml/2006/main" count="660" uniqueCount="341">
  <si>
    <t>OVERVIEW &amp; BASELINE</t>
  </si>
  <si>
    <t>Criteria</t>
  </si>
  <si>
    <t>RAG Rating</t>
  </si>
  <si>
    <t>Red</t>
  </si>
  <si>
    <t>Amber</t>
  </si>
  <si>
    <t>Green</t>
  </si>
  <si>
    <t>Does your school have a vision for PE and school sport?</t>
  </si>
  <si>
    <t>There is a limited (or no) vision which identifies the potential for a whole school approach to, or recognises the value of, PE and school sport.</t>
  </si>
  <si>
    <t>There is a vision statement, adopted across the school and included in public documents available to parents.</t>
  </si>
  <si>
    <t>Does your PE and sport provision contribute to overall school improvement?</t>
  </si>
  <si>
    <t>PE and sport are recognised for the impact they have on a positive school ethos and there is some attempt to use major sporting events or the positive values of sport in whole school strategies.</t>
  </si>
  <si>
    <t>Do you have strong leadership and management of PE and school sport?</t>
  </si>
  <si>
    <t>The headteacher understands the importance of PE and school sport and there is an identified PE co-ordinator.</t>
  </si>
  <si>
    <t>Does your school know how to effectively utilise the new PE and school sport funding?</t>
  </si>
  <si>
    <t>Consideration has been given and a basic plan of how to use the funding is being established.</t>
  </si>
  <si>
    <t>Budgets are monitored regularly, enabling the school to see which elements of spend have the greatest and most sustainable impact.</t>
  </si>
  <si>
    <t>The PE curriculum covers the minimum National Curriculum expectations in a safe, yet limited, range of environments. It focuses mainly on developing pupils’ physical skills. Pupils receive less than two hours timetabled PE each week.</t>
  </si>
  <si>
    <t>The confidence and competence of staff varies. A limited number of lessons are good or outstanding. Most pupils make some progress but assessment lacks rigour. Limited reporting of progress to parents or carers.</t>
  </si>
  <si>
    <t>Most pupils are engaged in PE and can demonstrate  their level of understanding and skill. The majority of  behaviour is good and pupils are starting to make healthy lifestyle choices.</t>
  </si>
  <si>
    <t>Most pupils are able to access a basic range of opportunities to take part in school sport through clubs and competitions. Through these opportunities pupils learn about training and competing, although leadership development is not catered for. Provision for, and the inclusion of, young disabled pupils is inadequate.</t>
  </si>
  <si>
    <t xml:space="preserve">All pupils are able to access a broad offer of school sport activities (as participants, leaders or organisers). An extensive range of sports is available, including opportunities for young disabled people, through a programme that both responds to demand and introduces sports activities that the pupils may not otherwise experience. Numerous young people represent the school and are part of community clubs that the school has links with. Pupils’ achievements are celebrated and shared with parents or carers. </t>
  </si>
  <si>
    <t xml:space="preserve">Staff in the school have a knowledge and understanding of the key behaviours of a healthy and active lifestyle. There is a programme of extra-curricular and informal opportunities that promote physical activity, but the breadth of the provision is limited and the offer is universal. </t>
  </si>
  <si>
    <t>Do you provide a broad, rich and
engaging PE curriculum?</t>
  </si>
  <si>
    <t>Are you providing high quality outcomes for young people through PE and school sport?</t>
  </si>
  <si>
    <t>How good is the teaching and learning of PE in your school?</t>
  </si>
  <si>
    <t>Are you providing a rich, varied and inclusive school sport offer as an extension of the curriculum</t>
  </si>
  <si>
    <t>Are all pupils provided with a range of opportunities to be physically active and do they understand how physical activity can help them to adopt a healthy and active lifestyle?</t>
  </si>
  <si>
    <t>School:</t>
  </si>
  <si>
    <t>Staff:</t>
  </si>
  <si>
    <t>Email:</t>
  </si>
  <si>
    <t>No. Pupils KS2*</t>
  </si>
  <si>
    <t>SSG Mark Target:</t>
  </si>
  <si>
    <t>*This action plan template and the associated criteria are based around the School Games Mark criteria for a primary school with more than 120 pupils in KS2 – different criteria will apply to a school with a KS2 of 120 pupils or less</t>
  </si>
  <si>
    <t>School Vision for PE &amp; School Sport:</t>
  </si>
  <si>
    <t>TOTAL(s)</t>
  </si>
  <si>
    <t>2. Profile of PE and sport being raised across the school as a tool for whole school improvement.</t>
  </si>
  <si>
    <t>3. Increased confidence, knowledge and skills of all staff in teaching PE and sport.</t>
  </si>
  <si>
    <t>R</t>
  </si>
  <si>
    <t>A</t>
  </si>
  <si>
    <t>G</t>
  </si>
  <si>
    <t>Actions to Achieve</t>
  </si>
  <si>
    <t>Actual Funding</t>
  </si>
  <si>
    <t xml:space="preserve">School Priority </t>
  </si>
  <si>
    <t>Sustainability/ 
Next Steps</t>
  </si>
  <si>
    <t>Evidence
Required</t>
  </si>
  <si>
    <t>School Games 
Mark Criteria</t>
  </si>
  <si>
    <t>PLAN</t>
  </si>
  <si>
    <t>REVIEW</t>
  </si>
  <si>
    <t xml:space="preserve">RAG </t>
  </si>
  <si>
    <t>Lead 
Person</t>
  </si>
  <si>
    <t xml:space="preserve">Timescales </t>
  </si>
  <si>
    <t>2. Profile of PE and Sport Being Raised Across the School as a Tool for Whole School Improvement</t>
  </si>
  <si>
    <t>3. Increased Confidence, Knowledge and Skills of all Staff in Teaching PE and Sport</t>
  </si>
  <si>
    <t>4. Broader Experience of a Range of Sports and Activities Offered to All Pupils</t>
  </si>
  <si>
    <t>5. Increased Participation in Competitive Sport</t>
  </si>
  <si>
    <t>BACKGROUND</t>
  </si>
  <si>
    <t>BRONZE</t>
  </si>
  <si>
    <t>SILVER</t>
  </si>
  <si>
    <t>GOLD</t>
  </si>
  <si>
    <t>Have a system in place to track young people’s participation in the School Games
inclusive of physical activity.</t>
  </si>
  <si>
    <t>Have opportunities that attract less active young people to participate in physical activity.</t>
  </si>
  <si>
    <t>Have completed the Inclusive Health Check tool as accessed on your school’s dashboard on
www.yourschoolgames.com.</t>
  </si>
  <si>
    <t>Have positioned ‘personal challenge’ as a key component of your School Games provision.</t>
  </si>
  <si>
    <t>Have maximised the School Games Values or your School values to support the competition
and festival experience for all young people.</t>
  </si>
  <si>
    <t>Have a notice board and/or in house school digital system that promotes School Games activity and uses social media for the same purpose.</t>
  </si>
  <si>
    <t>Have a member of staff who has actively engaged with their School Games organiser (SGO) as part of their Physical Activity CPD.</t>
  </si>
  <si>
    <t>Primary Schools Only – Have registered on www.activeschoolplanner.org.</t>
  </si>
  <si>
    <t>Have held or accessed a School Games Day that has a clear cultural component as a culmination of a year round competition programme.</t>
  </si>
  <si>
    <t>Registered a School Games Day date on your dashboard on www.yourschoolgames.com.</t>
  </si>
  <si>
    <t>Have a calendar that demonstrates opportunities for all young people with SEND and other targeted groups particular to your school (for example BAME, Free School Meals, LGBT, Inactive) to take part in competitions and festivals.</t>
  </si>
  <si>
    <t>Plans in place to provide all students with two hours of Physical Education, school sport and physical activity per week inclusive of extra curriculum provision – applicable to years 3-11 only.</t>
  </si>
  <si>
    <t>Engage at least 20% of pupils (5% for special schools/PRUs) in extracurricular sporting and physical activity every week – applicable to years 3-11 only</t>
  </si>
  <si>
    <t xml:space="preserve">Use the School Games formats to provide the opportunity for both boys and girls to take part in the appropriate level of competition. </t>
  </si>
  <si>
    <t>Engage at least 5%of students (2% for PRUs/FE Colleges) in leading, managing and offi ciating
in School Games activity.</t>
  </si>
  <si>
    <t>Provide all students with two hours of Physical Education, school sport and physical activity per week (made up of curricular and extra urriculum activity) – applicable to years 3 -11 only.</t>
  </si>
  <si>
    <t>Over the course of the academic year, have targeted provision for those least active young people in your school and a minimum take up of at least 10% from those identified as least active at the start of the the academic year. This take up needs to be sustained over a term – applicable to years 3-11 only.</t>
  </si>
  <si>
    <t xml:space="preserve">Use the School Games formats to provide the opportunity for both boys and girls to take part in age and stage appropriate level of ompetition. </t>
  </si>
  <si>
    <t>Use the School Games formats to provide the opportunity through inter-school competition (Level 2) for both boys and girls to take part in B team standard competition.</t>
  </si>
  <si>
    <t>Promote the School Games inclusive of physical activity to parents and the local community at least once every half term using newletters, website, social media and local press.</t>
  </si>
  <si>
    <t>Utlise sports coaches to support school sport and physical activity that compliments your School Games Organisers (SGO) School Games provision.</t>
  </si>
  <si>
    <t>Engage students in the planning and development of School Games activity through student voice.</t>
  </si>
  <si>
    <t>Engage a representative group of students within and beyond the curriculum in leading,
managing and offi ciating in School Games activity. (10% for schools/special schools and 4% for FE/PRUs).</t>
  </si>
  <si>
    <t>Primary Only - Have completed the self review tool on www.activeschoolplanner.org.</t>
  </si>
  <si>
    <t>Engage at least 35% of pupils (10% for special schools/PRUs) in extracurricular sporting and physical activity every week – applicable to years 3-11 only.</t>
  </si>
  <si>
    <t>Have active links with at least three local community and pathways sport/physical activity and leisure providers e.g. sport clubs, leisure centres, youth centres etc (one for special schools/N/A for PRUs) where the link is a signposting function (posters/assemblies etc) including one where the relationship is about the provider delivering taster sessions on site or the school/educational including one (N/A Special Schools/PRUs) where institute is a partner host site for the activity and young people are actively engaged to attend. Simply letting your facility to a club does not constitute a link.</t>
  </si>
  <si>
    <t>Provide all students with two hours of timetabled Physical Education per week (within the curriculum only) and have extra curriculum provision inclusive of physical activity in addition to this – applicable to years 3-11 only.</t>
  </si>
  <si>
    <t>Every young person is provided the opportunity to learn to lead through curriculum PE as part of the lesson structure.</t>
  </si>
  <si>
    <t>Use the School Games formats to provide the opportunity through inter-school competition (Level 2) for both boys and girls to take part in B and C team standard competition.</t>
  </si>
  <si>
    <t>Primary Only – have completed the self review tool on www.activeschoolplanner.org and can demonstrate some of the principles of an active school.</t>
  </si>
  <si>
    <t>Have active links with at least fi ve local community and pathways sport/physical activity and leisure providers e.g. sport clubs, leisure centres, youth centres etc (two for special schools/N/A for PRUs) where the link is
a signposting function (posters/assemblies etc) including of two (N/A Special Schools and PRUs) where the relationship is about the provider delivering taster sessions on site or the school/educational institute is a partner
host site for the activity and young people are actively engaged to attend. Simply letting your facility to a club does not constitute a link.</t>
  </si>
  <si>
    <t>Train and engage wider school staff in the delivery of school sport and physical activity.</t>
  </si>
  <si>
    <t>Utilise sports coaches, volunteers or other providers to support school sport and physical activity delivery that complements your School Games Organiser’s (SGO) provision.</t>
  </si>
  <si>
    <t>Have a School Sport Organising Committee or Crew in place that infl uences provision.</t>
  </si>
  <si>
    <t xml:space="preserve">Engage a representative group of students in leading, managing and offi ciating in School Games activity. (15% for schools/special schools and 6% for FE/PRUs).
</t>
  </si>
  <si>
    <t>Promote the School Games inclusive of physical activity to parents and the local community at least once a fortnight using newsletters, website, social media and local press.</t>
  </si>
  <si>
    <t>Over the course of the academic year, have targeted provision for those least active young
people in your school and a minimum take up of at least 15% from those identifi ed as least
active at the start of the academic year. This take up needs to be sustained over a term –
applicable to years 3 -11 only.</t>
  </si>
  <si>
    <t>Engage at least 50% of pupils (20% for special schools/PRUs) in extracurricular sporting and
physical activity every week – applicable to years 3 -11 only.</t>
  </si>
  <si>
    <r>
      <t xml:space="preserve">Planned Impact 
</t>
    </r>
    <r>
      <rPr>
        <b/>
        <i/>
        <sz val="11"/>
        <color theme="1"/>
        <rFont val="Calibri"/>
        <family val="2"/>
        <scheme val="minor"/>
      </rPr>
      <t>on pupils</t>
    </r>
  </si>
  <si>
    <r>
      <t xml:space="preserve">Actual Impact </t>
    </r>
    <r>
      <rPr>
        <b/>
        <i/>
        <sz val="11"/>
        <color theme="1"/>
        <rFont val="Calibri"/>
        <family val="2"/>
        <scheme val="minor"/>
      </rPr>
      <t>on pupils</t>
    </r>
  </si>
  <si>
    <t>4. Broader Experience of a Range of Sports and Activities Offered to all Pupils.</t>
  </si>
  <si>
    <t>There is a clear vision statement included in the school’s aims that recognises the value and impact of high quality PE and school sport which pupils and parents understand and have contributed to.</t>
  </si>
  <si>
    <t>The school has a clear physical activity policy which incorporates PE and school sport but also offers informal physical activity such as break-time activity, active travel and supervised play. Strategies are in place so that pupils are consulted about the activities offered. Positive attitudes towards healthy and active lifestyles are encouraged among pupils and staff, and is extended to parents or carers.</t>
  </si>
  <si>
    <t>1. Engagement of ALL Pupils in Regular Physical Activity - Kick Starting Healthy Active lifestyles</t>
  </si>
  <si>
    <t xml:space="preserve">MEETING THE NATIONAL CURRICULUM REQUIREMENTS FOR SWIMMING &amp; WATER SAFETY </t>
  </si>
  <si>
    <r>
      <t xml:space="preserve">4. Schools can choose to use the Primary PE and Sport Premium to provide additional provision for swimming but this must be for activity </t>
    </r>
    <r>
      <rPr>
        <b/>
        <sz val="11"/>
        <color rgb="FF000000"/>
        <rFont val="Calibri"/>
        <family val="2"/>
        <scheme val="minor"/>
      </rPr>
      <t>over and above</t>
    </r>
    <r>
      <rPr>
        <sz val="11"/>
        <color rgb="FF000000"/>
        <rFont val="Calibri"/>
        <family val="2"/>
        <scheme val="minor"/>
      </rPr>
      <t xml:space="preserve"> the national curriculum requirements.  Have you used it in this way?</t>
    </r>
  </si>
  <si>
    <t xml:space="preserve">                       SCHOOL SWIMMING INFORMATION</t>
  </si>
  <si>
    <t>sophiethielmann@gatedu.org</t>
  </si>
  <si>
    <t>Sophie Thielmann</t>
  </si>
  <si>
    <t>Swalwell Primary School</t>
  </si>
  <si>
    <t>Silver</t>
  </si>
  <si>
    <r>
      <t xml:space="preserve">PE and sport are </t>
    </r>
    <r>
      <rPr>
        <b/>
        <u/>
        <sz val="8"/>
        <color rgb="FFFF0000"/>
        <rFont val="Calibri"/>
        <family val="2"/>
        <scheme val="minor"/>
      </rPr>
      <t>celebrated across the life of the school</t>
    </r>
    <r>
      <rPr>
        <sz val="8"/>
        <rFont val="Calibri"/>
        <family val="2"/>
        <scheme val="minor"/>
      </rPr>
      <t>. The context of sport is regularly</t>
    </r>
    <r>
      <rPr>
        <b/>
        <sz val="8"/>
        <rFont val="Calibri"/>
        <family val="2"/>
        <scheme val="minor"/>
      </rPr>
      <t xml:space="preserve"> </t>
    </r>
    <r>
      <rPr>
        <b/>
        <u/>
        <sz val="8"/>
        <color rgb="FFFF0000"/>
        <rFont val="Calibri"/>
        <family val="2"/>
        <scheme val="minor"/>
      </rPr>
      <t>used in other curriculum lessons</t>
    </r>
    <r>
      <rPr>
        <sz val="8"/>
        <rFont val="Calibri"/>
        <family val="2"/>
        <scheme val="minor"/>
      </rPr>
      <t xml:space="preserve"> and as a whole school theme.</t>
    </r>
  </si>
  <si>
    <r>
      <t xml:space="preserve">The PE co-ordinator is a skilled professional who has developed core provision and </t>
    </r>
    <r>
      <rPr>
        <b/>
        <u/>
        <sz val="8"/>
        <color rgb="FFFF0000"/>
        <rFont val="Calibri"/>
        <family val="2"/>
        <scheme val="minor"/>
      </rPr>
      <t>is supporting all staff.</t>
    </r>
    <r>
      <rPr>
        <sz val="8"/>
        <rFont val="Calibri"/>
        <family val="2"/>
        <scheme val="minor"/>
      </rPr>
      <t xml:space="preserve"> The headteacher values PE and school sport and it is integral  to school development.</t>
    </r>
  </si>
  <si>
    <r>
      <t xml:space="preserve">It is clear how the planned budget will </t>
    </r>
    <r>
      <rPr>
        <b/>
        <u/>
        <sz val="8"/>
        <color rgb="FFFF0000"/>
        <rFont val="Calibri"/>
        <family val="2"/>
        <scheme val="minor"/>
      </rPr>
      <t>improve provision and outcomes in PE, physical activity and school sport.</t>
    </r>
  </si>
  <si>
    <r>
      <t xml:space="preserve">The PE curriculum is broad and balanced, going </t>
    </r>
    <r>
      <rPr>
        <b/>
        <u/>
        <sz val="8"/>
        <color rgb="FFFF0000"/>
        <rFont val="Calibri"/>
        <family val="2"/>
        <scheme val="minor"/>
      </rPr>
      <t>beyond the National Curriculum expectations</t>
    </r>
    <r>
      <rPr>
        <sz val="8"/>
        <rFont val="Calibri"/>
        <family val="2"/>
        <scheme val="minor"/>
      </rPr>
      <t xml:space="preserve">. It is fun and delivered safely in a range of environments, which develops all physical skills and some leadership and coaching skills of pupils. </t>
    </r>
    <r>
      <rPr>
        <b/>
        <u/>
        <sz val="8"/>
        <color rgb="FFFF0000"/>
        <rFont val="Calibri"/>
        <family val="2"/>
        <scheme val="minor"/>
      </rPr>
      <t>All pupils receive two hours of timetabled PE.</t>
    </r>
  </si>
  <si>
    <r>
      <t xml:space="preserve">Most staff are </t>
    </r>
    <r>
      <rPr>
        <b/>
        <u/>
        <sz val="8"/>
        <color rgb="FFFF0000"/>
        <rFont val="Calibri"/>
        <family val="2"/>
        <scheme val="minor"/>
      </rPr>
      <t>confident and competent</t>
    </r>
    <r>
      <rPr>
        <sz val="8"/>
        <rFont val="Calibri"/>
        <family val="2"/>
        <scheme val="minor"/>
      </rPr>
      <t xml:space="preserve"> to use a range of teaching and learning styles in PE. Most lessons are </t>
    </r>
    <r>
      <rPr>
        <b/>
        <u/>
        <sz val="8"/>
        <color rgb="FFFF0000"/>
        <rFont val="Calibri"/>
        <family val="2"/>
        <scheme val="minor"/>
      </rPr>
      <t>good or outstanding</t>
    </r>
    <r>
      <rPr>
        <sz val="8"/>
        <rFont val="Calibri"/>
        <family val="2"/>
        <scheme val="minor"/>
      </rPr>
      <t xml:space="preserve">. The majority of </t>
    </r>
    <r>
      <rPr>
        <b/>
        <u/>
        <sz val="8"/>
        <color rgb="FFFF0000"/>
        <rFont val="Calibri"/>
        <family val="2"/>
        <scheme val="minor"/>
      </rPr>
      <t>pupils make good progress</t>
    </r>
    <r>
      <rPr>
        <sz val="8"/>
        <rFont val="Calibri"/>
        <family val="2"/>
        <scheme val="minor"/>
      </rPr>
      <t xml:space="preserve">, which is fully reported to parents or carers, and there is a </t>
    </r>
    <r>
      <rPr>
        <b/>
        <u/>
        <sz val="8"/>
        <color rgb="FFFF0000"/>
        <rFont val="Calibri"/>
        <family val="2"/>
        <scheme val="minor"/>
      </rPr>
      <t>sound assessment process.</t>
    </r>
  </si>
  <si>
    <r>
      <t xml:space="preserve">All pupils are engaged in PE and can demonstrate their level of understanding and skill. Behaviour is good across all PE lessons and pupils co-operate in collaborative and competitive situations. </t>
    </r>
    <r>
      <rPr>
        <b/>
        <u/>
        <sz val="8"/>
        <color rgb="FFFF0000"/>
        <rFont val="Calibri"/>
        <family val="2"/>
        <scheme val="minor"/>
      </rPr>
      <t>All pupils are starting to make healthy lifestyle choices.</t>
    </r>
  </si>
  <si>
    <r>
      <t xml:space="preserve">The school sport offer includes activities that cater for and appeal to all pupils. The programme enables pupils to utilise a range of skills and establish participation habits through regular clubs and competitions both within and between schools. Pupils enjoy participation and </t>
    </r>
    <r>
      <rPr>
        <b/>
        <u/>
        <sz val="8"/>
        <color rgb="FFFF0000"/>
        <rFont val="Calibri"/>
        <family val="2"/>
        <scheme val="minor"/>
      </rPr>
      <t>leadership</t>
    </r>
    <r>
      <rPr>
        <sz val="8"/>
        <rFont val="Calibri"/>
        <family val="2"/>
        <scheme val="minor"/>
      </rPr>
      <t>, this enhances their understanding of sports participation and increases the likelihood that they will continue to take part.</t>
    </r>
  </si>
  <si>
    <r>
      <t xml:space="preserve">The school is committed to supporting every child to be physically active. Staff can identify target groups of pupils that are deemed </t>
    </r>
    <r>
      <rPr>
        <b/>
        <u/>
        <sz val="8"/>
        <color rgb="FFFF0000"/>
        <rFont val="Calibri"/>
        <family val="2"/>
        <scheme val="minor"/>
      </rPr>
      <t>less-active and barriers to their participation are being addressed</t>
    </r>
    <r>
      <rPr>
        <sz val="8"/>
        <rFont val="Calibri"/>
        <family val="2"/>
        <scheme val="minor"/>
      </rPr>
      <t xml:space="preserve">. </t>
    </r>
    <r>
      <rPr>
        <b/>
        <u/>
        <sz val="8"/>
        <color rgb="FFFF0000"/>
        <rFont val="Calibri"/>
        <family val="2"/>
        <scheme val="minor"/>
      </rPr>
      <t xml:space="preserve">Positive attitudes towards healthy and active lifestyles are encouraged among all pupils. </t>
    </r>
  </si>
  <si>
    <r>
      <t>PE and sport is a</t>
    </r>
    <r>
      <rPr>
        <b/>
        <sz val="8"/>
        <color rgb="FFFF0000"/>
        <rFont val="Calibri"/>
        <family val="2"/>
        <scheme val="minor"/>
      </rPr>
      <t xml:space="preserve"> </t>
    </r>
    <r>
      <rPr>
        <b/>
        <u/>
        <sz val="8"/>
        <color rgb="FFFF0000"/>
        <rFont val="Calibri"/>
        <family val="2"/>
        <scheme val="minor"/>
      </rPr>
      <t>central part of the school development plan</t>
    </r>
    <r>
      <rPr>
        <sz val="8"/>
        <rFont val="Calibri"/>
        <family val="2"/>
        <scheme val="minor"/>
      </rPr>
      <t xml:space="preserve">. The context of sport is used across the curriculum and the skills and </t>
    </r>
    <r>
      <rPr>
        <b/>
        <u/>
        <sz val="8"/>
        <color rgb="FFFF0000"/>
        <rFont val="Calibri"/>
        <family val="2"/>
        <scheme val="minor"/>
      </rPr>
      <t>positive values of sport are integrated into the school ethos</t>
    </r>
    <r>
      <rPr>
        <sz val="8"/>
        <rFont val="Calibri"/>
        <family val="2"/>
        <scheme val="minor"/>
      </rPr>
      <t>. PE and sport are used to engage  the wider community and foster positive relationships  with other schools.</t>
    </r>
  </si>
  <si>
    <r>
      <t xml:space="preserve">There is a detailed PE development plan with short and </t>
    </r>
    <r>
      <rPr>
        <b/>
        <u/>
        <sz val="8"/>
        <color rgb="FFFF0000"/>
        <rFont val="Calibri"/>
        <family val="2"/>
        <scheme val="minor"/>
      </rPr>
      <t>long-term targets that enable all pupils (including target groups) to progress and achieve.</t>
    </r>
    <r>
      <rPr>
        <sz val="8"/>
        <rFont val="Calibri"/>
        <family val="2"/>
        <scheme val="minor"/>
      </rPr>
      <t xml:space="preserve"> The PE co-ordinator is highly skilled, </t>
    </r>
    <r>
      <rPr>
        <b/>
        <u/>
        <sz val="8"/>
        <color rgb="FFFF0000"/>
        <rFont val="Calibri"/>
        <family val="2"/>
        <scheme val="minor"/>
      </rPr>
      <t xml:space="preserve">able to motivate staff </t>
    </r>
    <r>
      <rPr>
        <sz val="8"/>
        <rFont val="Calibri"/>
        <family val="2"/>
        <scheme val="minor"/>
      </rPr>
      <t xml:space="preserve">and has the support of the headteacher, staff, </t>
    </r>
    <r>
      <rPr>
        <b/>
        <u/>
        <sz val="8"/>
        <color rgb="FFFF0000"/>
        <rFont val="Calibri"/>
        <family val="2"/>
        <scheme val="minor"/>
      </rPr>
      <t>governors</t>
    </r>
    <r>
      <rPr>
        <sz val="8"/>
        <rFont val="Calibri"/>
        <family val="2"/>
        <scheme val="minor"/>
      </rPr>
      <t xml:space="preserve">, pupils and parents. </t>
    </r>
    <r>
      <rPr>
        <b/>
        <u/>
        <sz val="8"/>
        <color rgb="FFFF0000"/>
        <rFont val="Calibri"/>
        <family val="2"/>
        <scheme val="minor"/>
      </rPr>
      <t>Staff regularly participate in CPD relevant to high quality PE.</t>
    </r>
  </si>
  <si>
    <r>
      <rPr>
        <b/>
        <u/>
        <sz val="8"/>
        <color rgb="FFFF0000"/>
        <rFont val="Calibri"/>
        <family val="2"/>
        <scheme val="minor"/>
      </rPr>
      <t>The PE curriculum is diverse, providing pupils with the confidence to try new activities</t>
    </r>
    <r>
      <rPr>
        <sz val="8"/>
        <rFont val="Calibri"/>
        <family val="2"/>
        <scheme val="minor"/>
      </rPr>
      <t xml:space="preserve"> as well as enhancing their existing skills in a diverse range of environments. There are opportunities for all pupils to develop their </t>
    </r>
    <r>
      <rPr>
        <b/>
        <u/>
        <sz val="8"/>
        <color rgb="FFFF0000"/>
        <rFont val="Calibri"/>
        <family val="2"/>
        <scheme val="minor"/>
      </rPr>
      <t>leadership, coaching and officiating skills</t>
    </r>
    <r>
      <rPr>
        <sz val="8"/>
        <rFont val="Calibri"/>
        <family val="2"/>
        <scheme val="minor"/>
      </rPr>
      <t xml:space="preserve">. </t>
    </r>
    <r>
      <rPr>
        <b/>
        <u/>
        <sz val="8"/>
        <color rgb="FFFF0000"/>
        <rFont val="Calibri"/>
        <family val="2"/>
        <scheme val="minor"/>
      </rPr>
      <t>All pupils receive two hours or more of timetabled high quality PE.</t>
    </r>
  </si>
  <si>
    <r>
      <t xml:space="preserve">All staff are confident and competent to deliver high quality PE and the quality of all lessons is good or outstanding. </t>
    </r>
    <r>
      <rPr>
        <b/>
        <u/>
        <sz val="8"/>
        <color rgb="FFFF0000"/>
        <rFont val="Calibri"/>
        <family val="2"/>
        <scheme val="minor"/>
      </rPr>
      <t>Teaching and learning styles are matched to lesson content</t>
    </r>
    <r>
      <rPr>
        <sz val="8"/>
        <rFont val="Calibri"/>
        <family val="2"/>
        <scheme val="minor"/>
      </rPr>
      <t xml:space="preserve"> and to encouraging all pupils to participate. All pupils make good progress which is clearly reported to parents or carers. </t>
    </r>
    <r>
      <rPr>
        <b/>
        <u/>
        <sz val="8"/>
        <color rgb="FFFF0000"/>
        <rFont val="Calibri"/>
        <family val="2"/>
        <scheme val="minor"/>
      </rPr>
      <t>Assessment</t>
    </r>
    <r>
      <rPr>
        <sz val="8"/>
        <rFont val="Calibri"/>
        <family val="2"/>
        <scheme val="minor"/>
      </rPr>
      <t xml:space="preserve"> involves pupils fully and identifies and celebrates their achievements. </t>
    </r>
  </si>
  <si>
    <r>
      <t xml:space="preserve">All pupils are engaged, motivated, demonstrate a high level of understanding and skill and take some lead in high quality PE lessons. Behaviour is excellent across all PE lessons and pupils make decisions that challenge and inspire them even further. </t>
    </r>
    <r>
      <rPr>
        <b/>
        <u/>
        <sz val="8"/>
        <color rgb="FFFF0000"/>
        <rFont val="Calibri"/>
        <family val="2"/>
        <scheme val="minor"/>
      </rPr>
      <t>All pupils consistently make healthy lifestyle choices.</t>
    </r>
  </si>
  <si>
    <t xml:space="preserve">SELF REVIEW - AREAS FOR IMPROVEMENT </t>
  </si>
  <si>
    <t>PE &amp; Sport are celebrated across the life of the school</t>
  </si>
  <si>
    <t>Context of sport regularly used in other curriculum lessons</t>
  </si>
  <si>
    <t xml:space="preserve">PE Co-ordinator supporting ALL staff </t>
  </si>
  <si>
    <t>Regular CPD for staff to support delivery of high quality PE</t>
  </si>
  <si>
    <t xml:space="preserve">All pupils receive 2 hours of timetabled PE </t>
  </si>
  <si>
    <t xml:space="preserve">Most staff are confident and competent to use a range of teaching styles in PE </t>
  </si>
  <si>
    <t>All pupils make healthy lifestyle choices</t>
  </si>
  <si>
    <t xml:space="preserve">Staff can identify less active pupils and barriers to participation are addressed </t>
  </si>
  <si>
    <t>Positive attitudes towards healthy and active lifestyles are encouraged among pupils</t>
  </si>
  <si>
    <t xml:space="preserve">The PE curriculum is diverse </t>
  </si>
  <si>
    <t>Pupils enjoy leadership opportunities</t>
  </si>
  <si>
    <t>There is a sound assessment process</t>
  </si>
  <si>
    <t>Most PE lessons are good or outstanding</t>
  </si>
  <si>
    <t>1 and 2</t>
  </si>
  <si>
    <t xml:space="preserve">Have active links with at least three local community groups (sports clubs, leisure centres, youth clubs etc) to encourage out of school activity and participation. </t>
  </si>
  <si>
    <t xml:space="preserve">Over the course of the year, have specific provision in place for less active pupils. </t>
  </si>
  <si>
    <t xml:space="preserve">Ensure all children access 30 minutes of sport or physical activity everyday. </t>
  </si>
  <si>
    <t>Less active pupils will be more engaged in school sport and/or physical activity.</t>
  </si>
  <si>
    <t xml:space="preserve">Increased participation within out of school/local community group activities. Pupil's have a wider experience of sports and physical activity. </t>
  </si>
  <si>
    <t>Have a system in place to track pupil's participation in the School Games, PE and school sport.</t>
  </si>
  <si>
    <t xml:space="preserve">Pupil's will gain confidence within a range of PE and school sport activity. </t>
  </si>
  <si>
    <t>Increased participation in school sport and/or physical activity for all children. Increase attainment across all subject areas.</t>
  </si>
  <si>
    <t>School Priorities</t>
  </si>
  <si>
    <t>To have a sound assessment process in place.</t>
  </si>
  <si>
    <t>ST</t>
  </si>
  <si>
    <t xml:space="preserve">To use PE as a cross curricular subject. </t>
  </si>
  <si>
    <t>ST/NG</t>
  </si>
  <si>
    <t>To update parents and the PE notice board with School Games information, PE achievements and updates as well as celebrating these achievements in weekly assemblies.</t>
  </si>
  <si>
    <t xml:space="preserve">This will give children a sense of pride when their achievements are acknowledged as well as encouraging other children to participate. </t>
  </si>
  <si>
    <t>The needs of each individual child will be met much more effectively.</t>
  </si>
  <si>
    <t xml:space="preserve">Children's engagement will be increased as well as increased progress in subjects. </t>
  </si>
  <si>
    <t xml:space="preserve">PE co-ordinator to support all staff to ensure most PE lessons are good or outstanding. </t>
  </si>
  <si>
    <t xml:space="preserve">To have a diverse PE curriculum. </t>
  </si>
  <si>
    <t xml:space="preserve">To ensure all PE and physical activity is inclusive of every child. </t>
  </si>
  <si>
    <t>Children will have access to a range of sports and activities which will broaden their sporting opportunities.</t>
  </si>
  <si>
    <t xml:space="preserve">To hold a School Games Day. </t>
  </si>
  <si>
    <t xml:space="preserve">To plan a variety of intra-school competitions or festivals. </t>
  </si>
  <si>
    <t>To create a PE student voice.</t>
  </si>
  <si>
    <t>Children will have ownership over their PE and physcial activity sessions which will lead to increased engagement and participation.</t>
  </si>
  <si>
    <t>All children will have the opportunity to take part in age and stage appropriate level of competition.</t>
  </si>
  <si>
    <t xml:space="preserve">Have a member of staff who is actively engaged with the SGO. </t>
  </si>
  <si>
    <t>4 and 6</t>
  </si>
  <si>
    <t>10, 21</t>
  </si>
  <si>
    <t>8, 7, 23</t>
  </si>
  <si>
    <t>All children will have total access to every lesson which will ensure they are challenged and engaged.</t>
  </si>
  <si>
    <t>ST/VS</t>
  </si>
  <si>
    <t>all staff</t>
  </si>
  <si>
    <t xml:space="preserve">all staff </t>
  </si>
  <si>
    <t>Children will have access to high quality PE and school sport.</t>
  </si>
  <si>
    <t>School will achieve the SGM which will introduce new sports, coaches and skills to the children.</t>
  </si>
  <si>
    <t>All staff</t>
  </si>
  <si>
    <t>ST and children</t>
  </si>
  <si>
    <t>ST/KB</t>
  </si>
  <si>
    <t>KS2 staff</t>
  </si>
  <si>
    <t>Autumn</t>
  </si>
  <si>
    <t>Spring</t>
  </si>
  <si>
    <t>Summer</t>
  </si>
  <si>
    <t>Pupil questionnaires.</t>
  </si>
  <si>
    <t>Tracking tool and staff feedback forms.</t>
  </si>
  <si>
    <t>Ongoing</t>
  </si>
  <si>
    <t>Lesson observations and photographs.</t>
  </si>
  <si>
    <t>Notice board and celebration assembly.</t>
  </si>
  <si>
    <t>Training courses, lesson observations, photographs, PE portfolio.</t>
  </si>
  <si>
    <t>Staff meeting notes, staff audit, planning overviews, photographs</t>
  </si>
  <si>
    <t>Course notes, photographs, PE portfolio</t>
  </si>
  <si>
    <t>Photographs, PE portfolio, child interviews</t>
  </si>
  <si>
    <t xml:space="preserve">Photographs, letter to parents, child questionnaire </t>
  </si>
  <si>
    <t>Photographs, pupil interviews</t>
  </si>
  <si>
    <t>Meeting notes, display board, photographs</t>
  </si>
  <si>
    <t>ST/RH</t>
  </si>
  <si>
    <t>ST/all staff</t>
  </si>
  <si>
    <t>Class Teachers</t>
  </si>
  <si>
    <t>ST/RT</t>
  </si>
  <si>
    <t>PE apprentice to support in organising.</t>
  </si>
  <si>
    <t>ST/KM</t>
  </si>
  <si>
    <t>Increased participation in competitive sport as well as opportunities to take part in a range of sporting activities and events.</t>
  </si>
  <si>
    <t>ST/HW</t>
  </si>
  <si>
    <t>NG</t>
  </si>
  <si>
    <t>To attend the SSP and Whickham School events.</t>
  </si>
  <si>
    <t>Children able to use the language of dance and can explain what specific words mean. Children have more understanding of how to construct a dance.</t>
  </si>
  <si>
    <t xml:space="preserve">Children receiving more direct teaching time during lessons to improve on basic skills. </t>
  </si>
  <si>
    <t>Some KS2 children are attending a rugby club outside of school due to the coaching from Cramlington Rockets.</t>
  </si>
  <si>
    <t xml:space="preserve">Less active children (at lunch times) are encouraged to join in with lunch time games with the PE apprentice. More children are playing at lunch times rather than standing socialising. </t>
  </si>
  <si>
    <t xml:space="preserve">PE apprentice had begun to lead break and lunch time activities for specific children. Some children have engaged and are now more active during these times. </t>
  </si>
  <si>
    <t>Due to COVID-19 this was not fully embedded. This will be fully implemented for September 2020.</t>
  </si>
  <si>
    <t xml:space="preserve">All year groups have had access to the cluster and SSP festivals and events. This has allowed children the opportunity to participate in new sports and discover new likes and talents. </t>
  </si>
  <si>
    <t>We will use the knowledge and skills learnt from observing coaches in future lessons. Depending on COVID-19, coaching sessions may be put on hold for 2020-2021.</t>
  </si>
  <si>
    <t>Classes will continue to attend the festivals and competitions when they restart. Until then, we will engage with online and virtual activities.</t>
  </si>
  <si>
    <t xml:space="preserve">Children will be encouraged to participate in physical activities which will be planned in advance by the PE apprentice. </t>
  </si>
  <si>
    <t>Continue to update parents on social media, newsletters and on the PE notice board.</t>
  </si>
  <si>
    <t>We will launch the new assessment system in September 2020.</t>
  </si>
  <si>
    <t>This is something we will look at in the next academic year.</t>
  </si>
  <si>
    <t xml:space="preserve">This has not been a school priority this year. </t>
  </si>
  <si>
    <t xml:space="preserve">Assessment system and new planning scheme was purchased and to be trialled in the Summer ter. Due to COVID-19 this did not happen. </t>
  </si>
  <si>
    <t>Ideas from network meetings and conferences have been implemented in lessons. Children given a wider experience of sports due to feedback given to SSP.</t>
  </si>
  <si>
    <t>Liaise with staff when introducing the new planning and assessment system.</t>
  </si>
  <si>
    <t xml:space="preserve">Due to COVID-19 this did not happen. </t>
  </si>
  <si>
    <t>Children have been placed into house teams and topics linked between year groups to have intra-school events when allowed.</t>
  </si>
  <si>
    <t>Children have had the opportunity to share what they have liked and disliked from PE and school sport. Some lessons and activities have been altered because of this.</t>
  </si>
  <si>
    <t xml:space="preserve">Continue with this next academic year </t>
  </si>
  <si>
    <t xml:space="preserve">Ensure years 3/4 and 1/2 attend as many events as 5/6. </t>
  </si>
  <si>
    <t xml:space="preserve">Children have accessed festivals and competitions as well as qualifying for finals. It has given children the opportunity to take part in competitive sport. </t>
  </si>
  <si>
    <t>Sessions held in school by coaches, attending festivals and events.</t>
  </si>
  <si>
    <t>Staff meeting notes, assessment system, feedback from staff.</t>
  </si>
  <si>
    <t xml:space="preserve">Attendance on courses, impact of knowledge from courses and meetings to be shown in teaching and PE action plan. </t>
  </si>
  <si>
    <t xml:space="preserve">INTENT </t>
  </si>
  <si>
    <t xml:space="preserve">IMPLEMENTATION </t>
  </si>
  <si>
    <t>IMPACT</t>
  </si>
  <si>
    <t>Delivery of Yoga sessions</t>
  </si>
  <si>
    <t>Delivery of rugby sessions</t>
  </si>
  <si>
    <t>Plan clubs and PE topics to engage the interests</t>
  </si>
  <si>
    <t>Improve/change assessment tool if needed</t>
  </si>
  <si>
    <t>Develop contacts with local sports/leisure groups</t>
  </si>
  <si>
    <t>Run taster sessions in school to promote local groups to pupils/parents</t>
  </si>
  <si>
    <t>Recruit and support parent helpers to assist with clubs</t>
  </si>
  <si>
    <t>Introduce Wake Up Shake Up (WUSU) every day for KS1 and EY</t>
  </si>
  <si>
    <t>PE apprentice to run breakfast and lunch time clubs for 'less active'</t>
  </si>
  <si>
    <t xml:space="preserve">Funding Allocation </t>
  </si>
  <si>
    <t>Total</t>
  </si>
  <si>
    <t>Detail(s)</t>
  </si>
  <si>
    <t>Funding
Spent</t>
  </si>
  <si>
    <t>PE apprentice to plan and deliver Breakfast and lunchtime clubs</t>
  </si>
  <si>
    <t>Include School Games information on notice board</t>
  </si>
  <si>
    <t>Celebrate achievements in assemblies</t>
  </si>
  <si>
    <t>1:1 sessions with staff to support with new system</t>
  </si>
  <si>
    <t>Staff training to discuss how to develop this as a whole school approach</t>
  </si>
  <si>
    <t>Staff to attend courses as identified - to support agreed approach</t>
  </si>
  <si>
    <t xml:space="preserve">Staff training to share ideas and examples of good practice </t>
  </si>
  <si>
    <t>Hold a staff meeting to discuss the needs of staff</t>
  </si>
  <si>
    <t>Staff to attend training courses if needed.</t>
  </si>
  <si>
    <t>Planning overviews to be given to staff</t>
  </si>
  <si>
    <t>Regular meetings with SGO/GSSP rep. (Alex Perkins)</t>
  </si>
  <si>
    <t>ST to hold 1:1 sessions with staff to discuss and identify support needs</t>
  </si>
  <si>
    <t xml:space="preserve">Staff observations - support/develop staff and share good practice  </t>
  </si>
  <si>
    <t xml:space="preserve">Whole school dance CPD - to support curriculum/OSHL delivery </t>
  </si>
  <si>
    <t xml:space="preserve">Dedicated 1:1 support sessions for staff as required </t>
  </si>
  <si>
    <r>
      <t xml:space="preserve">Staff training </t>
    </r>
    <r>
      <rPr>
        <i/>
        <sz val="10"/>
        <color rgb="FF000099"/>
        <rFont val="Calibri"/>
        <family val="2"/>
        <scheme val="minor"/>
      </rPr>
      <t>(links with sections 3.1 &amp; 3.2)</t>
    </r>
  </si>
  <si>
    <t>Staff to attend courses to support planning/delivery of 'new' activities</t>
  </si>
  <si>
    <t>Develop after school clubs to introduce children to new sports</t>
  </si>
  <si>
    <t>Ensure PE curriculum is planned to continue  with this. The new scheme has been mapped to the GSSP calendar of events.</t>
  </si>
  <si>
    <r>
      <t xml:space="preserve">Utilise sports coaches to introduce new sports for children </t>
    </r>
    <r>
      <rPr>
        <i/>
        <sz val="10"/>
        <color rgb="FF000099"/>
        <rFont val="Calibri"/>
        <family val="2"/>
        <scheme val="minor"/>
      </rPr>
      <t>(see 1.3 also)</t>
    </r>
  </si>
  <si>
    <t>Analyse needs of ALL children - Identify equipment/planning requirements</t>
  </si>
  <si>
    <t xml:space="preserve">Discuss with staff which equipment requires renewal in order for children to continue to access lessons. </t>
  </si>
  <si>
    <t xml:space="preserve">Purchase identified equipment - ensure PE is fully accessible to ALL </t>
  </si>
  <si>
    <t>Plan lessons to incorporate additional equipment and ind. pupil needs</t>
  </si>
  <si>
    <t>Lessons are to be inclusive of ALL children</t>
  </si>
  <si>
    <t xml:space="preserve">Appropriate equipment utilised safely and effectively </t>
  </si>
  <si>
    <t>Liaise with GSSP &amp; Whickham School, School Sport Co-ordinator (SSCo)</t>
  </si>
  <si>
    <t>Set date in school calendar - cultural event</t>
  </si>
  <si>
    <t>Discuss event with Sports Leaders - achieve pupil voice</t>
  </si>
  <si>
    <t xml:space="preserve">Send letter to parents to publicise and promote </t>
  </si>
  <si>
    <t>Set dates for intra-school events</t>
  </si>
  <si>
    <t>Link classes with the same PE topics</t>
  </si>
  <si>
    <t>Plan mixed age teams</t>
  </si>
  <si>
    <t>Send letter to parents</t>
  </si>
  <si>
    <t>Explain and discuss the role with children - duties and expectations</t>
  </si>
  <si>
    <t>ST to recruit Sports Leaders and give out badges</t>
  </si>
  <si>
    <t>First meeting Nov 19</t>
  </si>
  <si>
    <t>Meet with children to discuss ideas and thoughts</t>
  </si>
  <si>
    <t>Implement children's ideas in lessons and SGM</t>
  </si>
  <si>
    <t>Last Updated:</t>
  </si>
  <si>
    <t>10.07.20</t>
  </si>
  <si>
    <t>Planned</t>
  </si>
  <si>
    <t>Actual</t>
  </si>
  <si>
    <t xml:space="preserve">                  PE &amp; SPORT PREMIUM ACTION PLAN - 2019/20</t>
  </si>
  <si>
    <t>Finance &amp; Budget</t>
  </si>
  <si>
    <t>Total amount of PE &amp; Sport Premium funding allocated for 2019/20:</t>
  </si>
  <si>
    <t>COVID-19</t>
  </si>
  <si>
    <t>As a result of the coronavirus (COVID-19) outbreak, the Department for Education has taken steps to relax the ring-fencing arrangements for the PE and sport premium in the 2019 to 2020 academic year to allow any unspent grant to be carried forward into the next academic year (2020 to 2021). Where schools are carrying forward under-spends, their published online report should set out the amount being carried forward and give brief reasons for this under-spend.  Any under-spends carried forward will need to be spent in full by 31 March 2021 and schools should factor this into spending plans for their 2020 to 2021 PE and sport premium allocation. The 2019 to 2020 conditions of grant document has been updated to reflect this exceptional amendment to the ring-fencing of the grant.</t>
  </si>
  <si>
    <t xml:space="preserve">DfE GUIDANCE: </t>
  </si>
  <si>
    <t>We recognise that schools’ ability to collect swimming and water safety attainment data may have been interrupted by the coronavirus (COVID-19) outbreak. Any data that schools do hold regarding swimming and water safety attainment should be entered into the online report with a note to clarify the proportion of the year group that this relates to and any other limitations of the data. Where no data is held, schools should state this in the online report.</t>
  </si>
  <si>
    <t>This section provides an overview of the planned activities and the forecasted/actual expenditure against each of the '5 Key Indicators':</t>
  </si>
  <si>
    <r>
      <t xml:space="preserve">1. Engagement of </t>
    </r>
    <r>
      <rPr>
        <u/>
        <sz val="10"/>
        <color theme="0"/>
        <rFont val="Calibri"/>
        <family val="2"/>
        <scheme val="minor"/>
      </rPr>
      <t>ALL</t>
    </r>
    <r>
      <rPr>
        <sz val="10"/>
        <color theme="0"/>
        <rFont val="Calibri"/>
        <family val="2"/>
        <scheme val="minor"/>
      </rPr>
      <t xml:space="preserve"> pupils in regular physical activity - kick starting healthy active lifestyles.</t>
    </r>
  </si>
  <si>
    <r>
      <t xml:space="preserve">COVID-19
</t>
    </r>
    <r>
      <rPr>
        <sz val="10"/>
        <color rgb="FFFF0000"/>
        <rFont val="Calibri"/>
        <family val="2"/>
        <scheme val="minor"/>
      </rPr>
      <t>Detail any impact this has had on the school's attainment data (disruption of lessons and/or collation of data)</t>
    </r>
  </si>
  <si>
    <t>1. What percentage of your Year 6 pupils could swim competently, confidently and proficiently over a distance of at least 25m when they left your school at the end of the last academic year?</t>
  </si>
  <si>
    <t>2. What percentage of your Year 6 pupils could use a range of strokes effectively (for example, front crawl, backstroke, breaststroke) when they left your primary school at the end of last academic year?</t>
  </si>
  <si>
    <t>3. What percentage of your Year 6 pupils could perform a safe self-rescue in different water-based situations when they left your primary school at the end of last academic year?</t>
  </si>
  <si>
    <t>Establish which children are 'less active' - ask staff</t>
  </si>
  <si>
    <t>Investigate interests of these pupil's - questionnaires</t>
  </si>
  <si>
    <t xml:space="preserve">Feedback to ST - informs curriculum and event attendance </t>
  </si>
  <si>
    <t>PE Apprentice (% of time spent)</t>
  </si>
  <si>
    <t xml:space="preserve">Rugby Sessions (bought as package - curriculum/OSHL) 
Yoga Sessions
</t>
  </si>
  <si>
    <t>Playground Buddy Training
Playworker/Lunch Time Supervisor
We recognise that schools’ ability to collect swimming and water safety attainment data may have been interrupted by the coronavirus (COVID-19)</t>
  </si>
  <si>
    <t>Send a letter to parents explaining what School Games Mark - raise profile</t>
  </si>
  <si>
    <t>Update notice board when appropriate - ongoing</t>
  </si>
  <si>
    <t>Discuss assessment process with RH - in line with POWER of PE</t>
  </si>
  <si>
    <t>Staff to send assessment to ST - teaching and consistency</t>
  </si>
  <si>
    <t xml:space="preserve">PE apprentice to support with assessing children </t>
  </si>
  <si>
    <t>Planning scheme of work to be purchased - Power of PE</t>
  </si>
  <si>
    <t>External Coaches
(Football &amp; Rugby)
Dance CPD (see section 3.2)</t>
  </si>
  <si>
    <t>Children have accessed a range of sports they would not have experienced before (e.g. Judo, Rugby League). Children have then attended sports clubs/competitions they would not have otherwise had the opportunity to.</t>
  </si>
  <si>
    <t>PE Apprentice 
time to plan and deliver</t>
  </si>
  <si>
    <t xml:space="preserve">Transport costs to ADDITIOJNAL/NEW cluster events </t>
  </si>
  <si>
    <t>PE Apprentice 
(% of time spent)</t>
  </si>
  <si>
    <t>PE apprentice to support PE lessons - more direct teaching &amp; support</t>
  </si>
  <si>
    <t>Introduce the Daily Mile for KS2 staff and class groups</t>
  </si>
  <si>
    <t>Buddies - Y5 pupils trained and deployed to support  playground activity</t>
  </si>
  <si>
    <t xml:space="preserve">Continue with tracking tool - attendance registers and collation </t>
  </si>
  <si>
    <t>Employ a playworker / lunch time supervisor (upgraded responsibilities)</t>
  </si>
  <si>
    <t>Children have developed a desire to be part of a school sporting team when they have seen how the achievements are celebrated in assembly and on the notice board.</t>
  </si>
  <si>
    <t>Create certificate - recognise children for attending events/competitions</t>
  </si>
  <si>
    <t>Purchase 
Power of PE</t>
  </si>
  <si>
    <t xml:space="preserve">Most staff are competent and confident to use a range of teaching styles. </t>
  </si>
  <si>
    <t xml:space="preserve">Send out staff questionnaires to find strengths/weaknesses and send on specific training to support. </t>
  </si>
  <si>
    <t>Attend termly network meetings and School Games training opps.</t>
  </si>
  <si>
    <t>SSP Affiliation Costs &amp; Charges
(Premium SLA Affiliation)</t>
  </si>
  <si>
    <t xml:space="preserve">Continue with the active involvement with the SSP and SGO. </t>
  </si>
  <si>
    <t xml:space="preserve">Attend annual PE &amp; School Sport conference - training and development </t>
  </si>
  <si>
    <t>Children with additional needs always feel included within lessons and make the same progress (at their own level/ability) as the rest of the class.</t>
  </si>
  <si>
    <t>Identify new/alternative opps - aligned to curriculum and OSHL 'offer'</t>
  </si>
  <si>
    <t>Complete associated event entry procedures and bookings (transport)</t>
  </si>
  <si>
    <t xml:space="preserve">Children will all leave with a sense of achievement and pride as well as an increased interest in a range of PE and sporting activities in and out of school. </t>
  </si>
  <si>
    <r>
      <rPr>
        <b/>
        <sz val="12"/>
        <rFont val="Calibri"/>
        <family val="2"/>
        <scheme val="minor"/>
      </rPr>
      <t>Our vision for PE &amp; School Sport is aligned to the school's overarching aims and values:</t>
    </r>
    <r>
      <rPr>
        <sz val="11"/>
        <rFont val="Calibri"/>
        <family val="2"/>
        <scheme val="minor"/>
      </rPr>
      <t xml:space="preserve">
• Swalwell Primary School is a caring community that values the self-esteem of both children and staff. 
• Relationships are based upon trust, honesty and mutual respect between all members of the school. 
• All the children’s achievements are valued and celebrated by the school 
• The school promotes self-value and feeling good about oneself 
• Self-discipline is an important part of teaching and learning. 
• Every child is encouraged to develop his or her potential. 
• Each person should be respected, regardless of learning ability, social, physical, religious or ethnic background. 
• Positive classroom and playground engagements is the key to effective learning.</t>
    </r>
  </si>
  <si>
    <t>Equipment, observations, SEN PE visits, Teacher cover expenses</t>
  </si>
  <si>
    <t>No</t>
  </si>
  <si>
    <t>In previous years, Year 6 children would ordinarily attend evaluation lessons to determine if they could swim competently. These lessons would normally be during the summer term however due to Covid-19 restrictions and partial school closure this could not go ahead. Percentages are based on end of Year 5 assessments and include 4 physically disabled children whose lessons were adapted to their physical needs</t>
  </si>
  <si>
    <t xml:space="preserve">Owing to the impact of Covid-19 it has not been possible deliver ALL activities detailed within this plan (refer to associated sections of the plan for specific details).  This has resulted in an underspend against the forecasted budget (detailed right).  This will be utilised in line with DfE guidance as outlined below. During the school closures, we have adapted our PE and school sport to engage children during home learnibng. We have used our social media platform on Facebook to show the following. 1. Staff performed dances for the children to copy at home. Parents were encouraged to share their children's dances on the facebook posts. 2. We have engaged in the SSP unite activities and encouraged the children to take part on facebook. 3. Year 6 children have set PE and sport challenges between the two bubbles. 4. Our PE apprentice has recorded a virtual sports day for children to complete at home. 5. Staff set PE lessons during home learning. 6. Links to Joe Wicks has been posted on our facebook page. 7. Staff have planned and carried out wellbeing tasks for children in school as well as weekly facebook posts so children who were at home could access.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</si>
</sst>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Red]\-&quot;£&quot;#,##0.00"/>
    <numFmt numFmtId="165" formatCode="&quot;£&quot;#,##0.00"/>
    <numFmt numFmtId="166" formatCode="0.0"/>
    <numFmt numFmtId="167" formatCode="&quot;£&quot;#,##0"/>
  </numFmts>
  <fonts count="74" x14ac:knownFonts="1">
    <font>
      <sz val="11"/>
      <color theme="1"/>
      <name val="Calibri"/>
      <family val="2"/>
      <scheme val="minor"/>
    </font>
    <font>
      <sz val="11"/>
      <color rgb="FF000000"/>
      <name val="Calibri"/>
      <family val="2"/>
      <scheme val="minor"/>
    </font>
    <font>
      <b/>
      <sz val="9"/>
      <color theme="1"/>
      <name val="Calibri"/>
      <family val="2"/>
      <scheme val="minor"/>
    </font>
    <font>
      <b/>
      <sz val="9"/>
      <color rgb="FF000000"/>
      <name val="Calibri"/>
      <family val="2"/>
      <scheme val="minor"/>
    </font>
    <font>
      <b/>
      <sz val="8"/>
      <color rgb="FF000000"/>
      <name val="Calibri"/>
      <family val="2"/>
      <scheme val="minor"/>
    </font>
    <font>
      <b/>
      <sz val="14"/>
      <color theme="1"/>
      <name val="Calibri"/>
      <family val="2"/>
      <scheme val="minor"/>
    </font>
    <font>
      <sz val="9"/>
      <color rgb="FF000000"/>
      <name val="Calibri"/>
      <family val="2"/>
      <scheme val="minor"/>
    </font>
    <font>
      <u/>
      <sz val="11"/>
      <color theme="10"/>
      <name val="Calibri"/>
      <family val="2"/>
      <scheme val="minor"/>
    </font>
    <font>
      <b/>
      <sz val="12"/>
      <color theme="1"/>
      <name val="Calibri"/>
      <family val="2"/>
      <scheme val="minor"/>
    </font>
    <font>
      <b/>
      <sz val="12"/>
      <color theme="0"/>
      <name val="Calibri"/>
      <family val="2"/>
      <scheme val="minor"/>
    </font>
    <font>
      <b/>
      <sz val="14"/>
      <color theme="0"/>
      <name val="Calibri"/>
      <family val="2"/>
      <scheme val="minor"/>
    </font>
    <font>
      <sz val="14"/>
      <color theme="1"/>
      <name val="Calibri"/>
      <family val="2"/>
      <scheme val="minor"/>
    </font>
    <font>
      <sz val="10"/>
      <color rgb="FF000099"/>
      <name val="Calibri"/>
      <family val="2"/>
      <scheme val="minor"/>
    </font>
    <font>
      <sz val="11"/>
      <color rgb="FF000099"/>
      <name val="Calibri"/>
      <family val="2"/>
      <scheme val="minor"/>
    </font>
    <font>
      <sz val="11"/>
      <color theme="1"/>
      <name val="Calibri"/>
      <family val="2"/>
      <scheme val="minor"/>
    </font>
    <font>
      <b/>
      <sz val="32"/>
      <name val="Calibri"/>
      <family val="2"/>
      <scheme val="minor"/>
    </font>
    <font>
      <b/>
      <sz val="16"/>
      <color theme="1"/>
      <name val="Calibri"/>
      <family val="2"/>
      <scheme val="minor"/>
    </font>
    <font>
      <b/>
      <sz val="11"/>
      <color rgb="FF000000"/>
      <name val="Calibri"/>
      <family val="2"/>
      <scheme val="minor"/>
    </font>
    <font>
      <sz val="11"/>
      <name val="Calibri"/>
      <family val="2"/>
      <scheme val="minor"/>
    </font>
    <font>
      <i/>
      <sz val="7"/>
      <color theme="1"/>
      <name val="Calibri"/>
      <family val="2"/>
      <scheme val="minor"/>
    </font>
    <font>
      <b/>
      <sz val="14"/>
      <color theme="1"/>
      <name val="Calibri"/>
      <family val="2"/>
      <scheme val="minor"/>
    </font>
    <font>
      <b/>
      <sz val="9"/>
      <color rgb="FF000000"/>
      <name val="Calibri"/>
      <family val="2"/>
      <scheme val="minor"/>
    </font>
    <font>
      <b/>
      <sz val="11"/>
      <color theme="1"/>
      <name val="Calibri"/>
      <family val="2"/>
      <scheme val="minor"/>
    </font>
    <font>
      <sz val="9"/>
      <color rgb="FF000000"/>
      <name val="Calibri"/>
      <family val="2"/>
      <scheme val="minor"/>
    </font>
    <font>
      <sz val="9"/>
      <color theme="1"/>
      <name val="Calibri"/>
      <family val="2"/>
      <scheme val="minor"/>
    </font>
    <font>
      <i/>
      <sz val="10"/>
      <color rgb="FF000099"/>
      <name val="Calibri"/>
      <family val="2"/>
      <scheme val="minor"/>
    </font>
    <font>
      <sz val="11"/>
      <color theme="1"/>
      <name val="Calibri"/>
      <family val="2"/>
      <scheme val="minor"/>
    </font>
    <font>
      <sz val="14"/>
      <color theme="1"/>
      <name val="Calibri"/>
      <family val="2"/>
      <scheme val="minor"/>
    </font>
    <font>
      <b/>
      <i/>
      <sz val="11"/>
      <color theme="1"/>
      <name val="Calibri"/>
      <family val="2"/>
      <scheme val="minor"/>
    </font>
    <font>
      <sz val="10"/>
      <color rgb="FF000099"/>
      <name val="Calibri"/>
      <family val="2"/>
      <scheme val="minor"/>
    </font>
    <font>
      <b/>
      <sz val="10"/>
      <color theme="0"/>
      <name val="Calibri"/>
      <family val="2"/>
      <scheme val="minor"/>
    </font>
    <font>
      <u/>
      <sz val="10"/>
      <color theme="0"/>
      <name val="Calibri"/>
      <family val="2"/>
      <scheme val="minor"/>
    </font>
    <font>
      <sz val="10"/>
      <color theme="0"/>
      <name val="Calibri"/>
      <family val="2"/>
      <scheme val="minor"/>
    </font>
    <font>
      <b/>
      <sz val="8"/>
      <color theme="1"/>
      <name val="Calibri"/>
      <family val="2"/>
      <scheme val="minor"/>
    </font>
    <font>
      <sz val="8"/>
      <color rgb="FF000099"/>
      <name val="Calibri"/>
      <family val="2"/>
      <scheme val="minor"/>
    </font>
    <font>
      <sz val="11"/>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rgb="FF000099"/>
      <name val="Calibri"/>
      <family val="2"/>
      <scheme val="minor"/>
    </font>
    <font>
      <sz val="10"/>
      <color theme="1"/>
      <name val="Calibri"/>
      <family val="2"/>
      <scheme val="minor"/>
    </font>
    <font>
      <sz val="8"/>
      <color rgb="FFFF0000"/>
      <name val="Calibri"/>
      <family val="2"/>
      <scheme val="minor"/>
    </font>
    <font>
      <b/>
      <sz val="9"/>
      <color rgb="FFFF0000"/>
      <name val="Calibri"/>
      <family val="2"/>
      <scheme val="minor"/>
    </font>
    <font>
      <i/>
      <sz val="8"/>
      <color rgb="FFFF0000"/>
      <name val="Calibri"/>
      <family val="2"/>
      <scheme val="minor"/>
    </font>
    <font>
      <sz val="8"/>
      <name val="Calibri"/>
      <family val="2"/>
      <scheme val="minor"/>
    </font>
    <font>
      <sz val="10"/>
      <name val="Calibri"/>
      <family val="2"/>
      <scheme val="minor"/>
    </font>
    <font>
      <b/>
      <sz val="18"/>
      <color theme="1"/>
      <name val="Calibri"/>
      <family val="2"/>
      <scheme val="minor"/>
    </font>
    <font>
      <b/>
      <sz val="20"/>
      <color rgb="FF000000"/>
      <name val="Calibri"/>
      <family val="2"/>
      <scheme val="minor"/>
    </font>
    <font>
      <sz val="11"/>
      <color rgb="FFFF0000"/>
      <name val="Calibri"/>
      <family val="2"/>
      <scheme val="minor"/>
    </font>
    <font>
      <b/>
      <sz val="8"/>
      <name val="Calibri"/>
      <family val="2"/>
      <scheme val="minor"/>
    </font>
    <font>
      <b/>
      <u/>
      <sz val="8"/>
      <color rgb="FFFF0000"/>
      <name val="Calibri"/>
      <family val="2"/>
      <scheme val="minor"/>
    </font>
    <font>
      <b/>
      <sz val="8"/>
      <color rgb="FFFF0000"/>
      <name val="Calibri"/>
      <family val="2"/>
      <scheme val="minor"/>
    </font>
    <font>
      <sz val="10"/>
      <color rgb="FF7030A0"/>
      <name val="Calibri"/>
      <family val="2"/>
      <scheme val="minor"/>
    </font>
    <font>
      <sz val="9.5"/>
      <color rgb="FF000099"/>
      <name val="Calibri"/>
      <family val="2"/>
      <scheme val="minor"/>
    </font>
    <font>
      <sz val="9"/>
      <color rgb="FF000099"/>
      <name val="Calibri"/>
      <family val="2"/>
      <scheme val="minor"/>
    </font>
    <font>
      <sz val="10"/>
      <color rgb="FFFF0000"/>
      <name val="Calibri"/>
      <family val="2"/>
      <scheme val="minor"/>
    </font>
    <font>
      <sz val="9"/>
      <color indexed="81"/>
      <name val="Tahoma"/>
      <family val="2"/>
    </font>
    <font>
      <b/>
      <sz val="9"/>
      <color indexed="81"/>
      <name val="Tahoma"/>
      <family val="2"/>
    </font>
    <font>
      <b/>
      <sz val="16"/>
      <color theme="0"/>
      <name val="Calibri"/>
      <family val="2"/>
      <scheme val="minor"/>
    </font>
    <font>
      <sz val="10"/>
      <color rgb="FF000000"/>
      <name val="Calibri"/>
      <family val="2"/>
      <scheme val="minor"/>
    </font>
    <font>
      <sz val="12"/>
      <color rgb="FF000000"/>
      <name val="Calibri"/>
      <family val="2"/>
      <scheme val="minor"/>
    </font>
    <font>
      <b/>
      <sz val="14"/>
      <color rgb="FF000000"/>
      <name val="Calibri"/>
      <family val="2"/>
      <scheme val="minor"/>
    </font>
    <font>
      <sz val="12"/>
      <name val="Calibri"/>
      <family val="2"/>
      <scheme val="minor"/>
    </font>
    <font>
      <u/>
      <sz val="12"/>
      <color theme="10"/>
      <name val="Calibri"/>
      <family val="2"/>
      <scheme val="minor"/>
    </font>
    <font>
      <i/>
      <sz val="12"/>
      <color rgb="FFFF0000"/>
      <name val="Calibri"/>
      <family val="2"/>
      <scheme val="minor"/>
    </font>
    <font>
      <b/>
      <sz val="16"/>
      <color rgb="FFFF0000"/>
      <name val="Calibri"/>
      <family val="2"/>
      <scheme val="minor"/>
    </font>
    <font>
      <sz val="12"/>
      <color rgb="FFFF0000"/>
      <name val="Calibri"/>
      <family val="2"/>
      <scheme val="minor"/>
    </font>
    <font>
      <sz val="16"/>
      <color rgb="FFFF0000"/>
      <name val="Calibri"/>
      <family val="2"/>
      <scheme val="minor"/>
    </font>
    <font>
      <sz val="7"/>
      <name val="Calibri"/>
      <family val="2"/>
      <scheme val="minor"/>
    </font>
    <font>
      <b/>
      <sz val="12"/>
      <name val="Calibri"/>
      <family val="2"/>
      <scheme val="minor"/>
    </font>
    <font>
      <b/>
      <sz val="15"/>
      <color theme="1"/>
      <name val="Calibri"/>
      <family val="2"/>
      <scheme val="minor"/>
    </font>
    <font>
      <b/>
      <sz val="15"/>
      <color rgb="FF000000"/>
      <name val="Calibri"/>
      <family val="2"/>
      <scheme val="minor"/>
    </font>
    <font>
      <b/>
      <sz val="20"/>
      <name val="Calibri"/>
      <family val="2"/>
      <scheme val="minor"/>
    </font>
  </fonts>
  <fills count="33">
    <fill>
      <patternFill patternType="none"/>
    </fill>
    <fill>
      <patternFill patternType="gray125"/>
    </fill>
    <fill>
      <patternFill patternType="solid">
        <fgColor rgb="FFFF6699"/>
        <bgColor indexed="64"/>
      </patternFill>
    </fill>
    <fill>
      <patternFill patternType="solid">
        <fgColor rgb="FFFFD966"/>
        <bgColor indexed="64"/>
      </patternFill>
    </fill>
    <fill>
      <patternFill patternType="solid">
        <fgColor rgb="FFC5E0B3"/>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66FF"/>
        <bgColor indexed="64"/>
      </patternFill>
    </fill>
    <fill>
      <patternFill patternType="solid">
        <fgColor rgb="FF00B050"/>
        <bgColor indexed="64"/>
      </patternFill>
    </fill>
    <fill>
      <patternFill patternType="solid">
        <fgColor rgb="FF7030A0"/>
        <bgColor indexed="64"/>
      </patternFill>
    </fill>
    <fill>
      <patternFill patternType="solid">
        <fgColor theme="0" tint="-0.14999847407452621"/>
        <bgColor indexed="64"/>
      </patternFill>
    </fill>
    <fill>
      <patternFill patternType="solid">
        <fgColor theme="0"/>
        <bgColor indexed="64"/>
      </patternFill>
    </fill>
    <fill>
      <patternFill patternType="solid">
        <fgColor rgb="FFE0F8EE"/>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E1"/>
        <bgColor indexed="64"/>
      </patternFill>
    </fill>
    <fill>
      <patternFill patternType="solid">
        <fgColor rgb="FFFFE5FF"/>
        <bgColor indexed="64"/>
      </patternFill>
    </fill>
    <fill>
      <patternFill patternType="solid">
        <fgColor rgb="FFEFE7FD"/>
        <bgColor indexed="64"/>
      </patternFill>
    </fill>
    <fill>
      <patternFill patternType="solid">
        <fgColor rgb="FFDAEEF3"/>
        <bgColor indexed="64"/>
      </patternFill>
    </fill>
    <fill>
      <patternFill patternType="solid">
        <fgColor rgb="FFFFEBFF"/>
        <bgColor indexed="64"/>
      </patternFill>
    </fill>
    <fill>
      <patternFill patternType="solid">
        <fgColor rgb="FF8DB4E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E7FF"/>
        <bgColor indexed="64"/>
      </patternFill>
    </fill>
    <fill>
      <patternFill patternType="solid">
        <fgColor rgb="FFFFCF9F"/>
        <bgColor indexed="64"/>
      </patternFill>
    </fill>
    <fill>
      <patternFill patternType="solid">
        <fgColor rgb="FFFFC5C5"/>
        <bgColor indexed="64"/>
      </patternFill>
    </fill>
    <fill>
      <patternFill patternType="solid">
        <fgColor rgb="FFFFFF00"/>
        <bgColor indexed="64"/>
      </patternFill>
    </fill>
    <fill>
      <patternFill patternType="solid">
        <fgColor theme="3" tint="0.39997558519241921"/>
        <bgColor indexed="64"/>
      </patternFill>
    </fill>
  </fills>
  <borders count="7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right/>
      <top style="medium">
        <color auto="1"/>
      </top>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top/>
      <bottom style="thin">
        <color auto="1"/>
      </bottom>
      <diagonal/>
    </border>
    <border>
      <left style="thin">
        <color auto="1"/>
      </left>
      <right/>
      <top style="medium">
        <color auto="1"/>
      </top>
      <bottom/>
      <diagonal/>
    </border>
    <border>
      <left style="thin">
        <color auto="1"/>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7" fillId="0" borderId="0" applyNumberFormat="0" applyFill="0" applyBorder="0" applyAlignment="0" applyProtection="0"/>
  </cellStyleXfs>
  <cellXfs count="902">
    <xf numFmtId="0" fontId="0" fillId="0" borderId="0" xfId="0"/>
    <xf numFmtId="0" fontId="4" fillId="6" borderId="31" xfId="0" applyFont="1" applyFill="1" applyBorder="1" applyAlignment="1">
      <alignment horizontal="left" vertical="top" wrapText="1"/>
    </xf>
    <xf numFmtId="0" fontId="4" fillId="6" borderId="32" xfId="0" applyFont="1" applyFill="1" applyBorder="1" applyAlignment="1">
      <alignment horizontal="left" vertical="top" wrapText="1"/>
    </xf>
    <xf numFmtId="0" fontId="4" fillId="6" borderId="30" xfId="0" applyFont="1" applyFill="1" applyBorder="1" applyAlignment="1">
      <alignment horizontal="left" vertical="top" wrapText="1"/>
    </xf>
    <xf numFmtId="0" fontId="0" fillId="0" borderId="0" xfId="0" applyAlignment="1">
      <alignment horizontal="left" vertical="top"/>
    </xf>
    <xf numFmtId="0" fontId="0" fillId="12" borderId="0" xfId="0" applyFill="1"/>
    <xf numFmtId="165" fontId="0" fillId="0" borderId="0" xfId="0" applyNumberFormat="1" applyAlignment="1">
      <alignment horizontal="right" vertical="center" indent="1"/>
    </xf>
    <xf numFmtId="0" fontId="0" fillId="0" borderId="0" xfId="0" applyAlignment="1">
      <alignment wrapText="1"/>
    </xf>
    <xf numFmtId="165" fontId="0" fillId="0" borderId="0" xfId="0" applyNumberFormat="1" applyAlignment="1">
      <alignment horizontal="right" vertical="center" wrapText="1"/>
    </xf>
    <xf numFmtId="165" fontId="0" fillId="0" borderId="0" xfId="0" applyNumberFormat="1" applyFill="1" applyBorder="1" applyAlignment="1">
      <alignment horizontal="center" vertical="center" wrapText="1"/>
    </xf>
    <xf numFmtId="0" fontId="11" fillId="0" borderId="0" xfId="0" applyFont="1"/>
    <xf numFmtId="0" fontId="12" fillId="0" borderId="14" xfId="0" applyFont="1" applyBorder="1" applyAlignment="1">
      <alignment horizontal="left" vertical="top" wrapText="1"/>
    </xf>
    <xf numFmtId="0" fontId="12" fillId="0" borderId="10" xfId="0" applyFont="1" applyBorder="1" applyAlignment="1">
      <alignment horizontal="left" vertical="top" wrapText="1"/>
    </xf>
    <xf numFmtId="0" fontId="12" fillId="0" borderId="19" xfId="0" applyFont="1" applyBorder="1" applyAlignment="1">
      <alignment horizontal="left" vertical="top" wrapText="1"/>
    </xf>
    <xf numFmtId="0" fontId="12" fillId="0" borderId="12" xfId="0" applyFont="1" applyBorder="1" applyAlignment="1">
      <alignment horizontal="left" vertical="top" wrapText="1"/>
    </xf>
    <xf numFmtId="0" fontId="12" fillId="0" borderId="46" xfId="0" applyFont="1" applyBorder="1" applyAlignment="1">
      <alignment horizontal="left" vertical="top" wrapText="1"/>
    </xf>
    <xf numFmtId="0" fontId="8" fillId="25" borderId="10" xfId="0" applyFont="1" applyFill="1" applyBorder="1" applyAlignment="1">
      <alignment horizontal="left" vertical="center"/>
    </xf>
    <xf numFmtId="0" fontId="8" fillId="24" borderId="10" xfId="0" applyFont="1" applyFill="1" applyBorder="1" applyAlignment="1">
      <alignment horizontal="left" vertical="center"/>
    </xf>
    <xf numFmtId="0" fontId="8" fillId="5" borderId="10" xfId="0" applyFont="1" applyFill="1" applyBorder="1" applyAlignment="1">
      <alignment horizontal="left" vertical="center"/>
    </xf>
    <xf numFmtId="0" fontId="13" fillId="8" borderId="10" xfId="0" applyFont="1" applyFill="1" applyBorder="1" applyAlignment="1">
      <alignment horizontal="left" vertical="top" wrapText="1"/>
    </xf>
    <xf numFmtId="0" fontId="0" fillId="26" borderId="55" xfId="0" applyFill="1" applyBorder="1" applyAlignment="1">
      <alignment horizontal="left" vertical="top" wrapText="1"/>
    </xf>
    <xf numFmtId="0" fontId="0" fillId="12" borderId="55" xfId="0" applyFill="1" applyBorder="1" applyAlignment="1">
      <alignment horizontal="left" vertical="top" wrapText="1"/>
    </xf>
    <xf numFmtId="0" fontId="0" fillId="27" borderId="10" xfId="0" applyFill="1" applyBorder="1" applyAlignment="1">
      <alignment horizontal="left" vertical="top" wrapText="1"/>
    </xf>
    <xf numFmtId="0" fontId="0" fillId="27" borderId="10" xfId="0" applyFill="1" applyBorder="1" applyAlignment="1">
      <alignment vertical="top" wrapText="1"/>
    </xf>
    <xf numFmtId="0" fontId="9" fillId="9" borderId="10" xfId="0" applyFont="1" applyFill="1" applyBorder="1" applyAlignment="1">
      <alignment horizontal="left" vertical="center"/>
    </xf>
    <xf numFmtId="0" fontId="14" fillId="0" borderId="0" xfId="0" applyFont="1"/>
    <xf numFmtId="0" fontId="15" fillId="13" borderId="0" xfId="0" applyFont="1" applyFill="1" applyBorder="1" applyAlignment="1">
      <alignment vertical="center"/>
    </xf>
    <xf numFmtId="0" fontId="15" fillId="16" borderId="11" xfId="0" applyFont="1" applyFill="1" applyBorder="1" applyAlignment="1">
      <alignment vertical="center"/>
    </xf>
    <xf numFmtId="0" fontId="15" fillId="16" borderId="37" xfId="0" applyFont="1" applyFill="1" applyBorder="1" applyAlignment="1">
      <alignment vertical="center"/>
    </xf>
    <xf numFmtId="0" fontId="15" fillId="16" borderId="7" xfId="0" applyFont="1" applyFill="1" applyBorder="1" applyAlignment="1">
      <alignment vertical="center"/>
    </xf>
    <xf numFmtId="0" fontId="15" fillId="16" borderId="36" xfId="0" applyFont="1" applyFill="1" applyBorder="1" applyAlignment="1">
      <alignment vertical="center"/>
    </xf>
    <xf numFmtId="0" fontId="15" fillId="16" borderId="5" xfId="0" applyFont="1" applyFill="1" applyBorder="1" applyAlignment="1">
      <alignment vertical="center"/>
    </xf>
    <xf numFmtId="0" fontId="15" fillId="16" borderId="4" xfId="0" applyFont="1" applyFill="1" applyBorder="1" applyAlignment="1">
      <alignment vertical="center"/>
    </xf>
    <xf numFmtId="0" fontId="16" fillId="0" borderId="0" xfId="0" applyFont="1"/>
    <xf numFmtId="0" fontId="14" fillId="0" borderId="11" xfId="0" applyFont="1" applyBorder="1"/>
    <xf numFmtId="0" fontId="14" fillId="0" borderId="37" xfId="0" applyFont="1" applyBorder="1"/>
    <xf numFmtId="0" fontId="14" fillId="0" borderId="7" xfId="0" applyFont="1" applyBorder="1"/>
    <xf numFmtId="0" fontId="14" fillId="0" borderId="9" xfId="0" applyFont="1" applyBorder="1"/>
    <xf numFmtId="0" fontId="14" fillId="0" borderId="0" xfId="0" applyFont="1" applyBorder="1"/>
    <xf numFmtId="0" fontId="14" fillId="0" borderId="6" xfId="0" applyFont="1" applyBorder="1"/>
    <xf numFmtId="0" fontId="19" fillId="0" borderId="0" xfId="0" applyFont="1" applyAlignment="1">
      <alignment vertical="center"/>
    </xf>
    <xf numFmtId="0" fontId="20" fillId="0" borderId="0" xfId="0" applyFont="1" applyAlignment="1">
      <alignment vertical="center"/>
    </xf>
    <xf numFmtId="0" fontId="14" fillId="0" borderId="0" xfId="0" applyFont="1" applyAlignment="1">
      <alignment vertical="center"/>
    </xf>
    <xf numFmtId="0" fontId="21" fillId="0" borderId="0" xfId="0" applyFont="1" applyFill="1" applyBorder="1" applyAlignment="1">
      <alignment vertical="center" wrapText="1"/>
    </xf>
    <xf numFmtId="0" fontId="22" fillId="0" borderId="0" xfId="0" applyFont="1"/>
    <xf numFmtId="0" fontId="22" fillId="0" borderId="9" xfId="0" applyFont="1" applyBorder="1"/>
    <xf numFmtId="0" fontId="22" fillId="0" borderId="0" xfId="0" applyFont="1" applyBorder="1"/>
    <xf numFmtId="0" fontId="22" fillId="0" borderId="6" xfId="0" applyFont="1" applyBorder="1"/>
    <xf numFmtId="0" fontId="23" fillId="0" borderId="0" xfId="0" applyFont="1" applyFill="1" applyBorder="1" applyAlignment="1">
      <alignment vertical="center" wrapText="1"/>
    </xf>
    <xf numFmtId="164" fontId="24" fillId="14" borderId="22" xfId="0" applyNumberFormat="1" applyFont="1" applyFill="1" applyBorder="1" applyAlignment="1">
      <alignment horizontal="right" vertical="center" indent="2"/>
    </xf>
    <xf numFmtId="164" fontId="24" fillId="14" borderId="35" xfId="0" applyNumberFormat="1" applyFont="1" applyFill="1" applyBorder="1" applyAlignment="1">
      <alignment horizontal="right" vertical="center" indent="2"/>
    </xf>
    <xf numFmtId="164" fontId="24" fillId="21" borderId="16" xfId="0" applyNumberFormat="1" applyFont="1" applyFill="1" applyBorder="1" applyAlignment="1">
      <alignment horizontal="right" vertical="center" indent="2"/>
    </xf>
    <xf numFmtId="164" fontId="24" fillId="21" borderId="17" xfId="0" applyNumberFormat="1" applyFont="1" applyFill="1" applyBorder="1" applyAlignment="1">
      <alignment horizontal="right" vertical="center" indent="2"/>
    </xf>
    <xf numFmtId="164" fontId="24" fillId="18" borderId="16" xfId="0" applyNumberFormat="1" applyFont="1" applyFill="1" applyBorder="1" applyAlignment="1">
      <alignment horizontal="right" vertical="center" indent="2"/>
    </xf>
    <xf numFmtId="164" fontId="24" fillId="18" borderId="17" xfId="0" applyNumberFormat="1" applyFont="1" applyFill="1" applyBorder="1" applyAlignment="1">
      <alignment horizontal="right" vertical="center" indent="2"/>
    </xf>
    <xf numFmtId="164" fontId="24" fillId="22" borderId="18" xfId="0" applyNumberFormat="1" applyFont="1" applyFill="1" applyBorder="1" applyAlignment="1">
      <alignment horizontal="right" vertical="center" indent="2"/>
    </xf>
    <xf numFmtId="164" fontId="24" fillId="22" borderId="20" xfId="0" applyNumberFormat="1" applyFont="1" applyFill="1" applyBorder="1" applyAlignment="1">
      <alignment horizontal="right" vertical="center" indent="2"/>
    </xf>
    <xf numFmtId="0" fontId="14" fillId="0" borderId="36" xfId="0" applyFont="1" applyBorder="1"/>
    <xf numFmtId="0" fontId="14" fillId="0" borderId="5" xfId="0" applyFont="1" applyBorder="1"/>
    <xf numFmtId="0" fontId="14" fillId="0" borderId="4" xfId="0" applyFont="1" applyBorder="1"/>
    <xf numFmtId="0" fontId="0" fillId="0" borderId="0" xfId="0" applyAlignment="1">
      <alignment horizontal="center"/>
    </xf>
    <xf numFmtId="0" fontId="0" fillId="0" borderId="0" xfId="0" applyAlignment="1">
      <alignment horizontal="center" wrapText="1"/>
    </xf>
    <xf numFmtId="0" fontId="26" fillId="0" borderId="0" xfId="0" applyFont="1"/>
    <xf numFmtId="0" fontId="26" fillId="0" borderId="0" xfId="0" applyFont="1" applyAlignment="1">
      <alignment horizontal="center"/>
    </xf>
    <xf numFmtId="165" fontId="26" fillId="0" borderId="0" xfId="0" applyNumberFormat="1" applyFont="1" applyAlignment="1">
      <alignment horizontal="right" vertical="center" indent="1"/>
    </xf>
    <xf numFmtId="0" fontId="27" fillId="0" borderId="0" xfId="0" applyFont="1"/>
    <xf numFmtId="165" fontId="26" fillId="0" borderId="0" xfId="0" applyNumberFormat="1" applyFont="1" applyFill="1" applyBorder="1" applyAlignment="1">
      <alignment horizontal="center" vertical="center" wrapText="1"/>
    </xf>
    <xf numFmtId="0" fontId="26" fillId="0" borderId="0" xfId="0" applyFont="1" applyAlignment="1">
      <alignment wrapText="1"/>
    </xf>
    <xf numFmtId="0" fontId="26" fillId="0" borderId="0" xfId="0" applyFont="1" applyAlignment="1">
      <alignment horizontal="center" wrapText="1"/>
    </xf>
    <xf numFmtId="165" fontId="26" fillId="0" borderId="0" xfId="0" applyNumberFormat="1" applyFont="1" applyAlignment="1">
      <alignment horizontal="right" vertical="center" wrapText="1"/>
    </xf>
    <xf numFmtId="164" fontId="24" fillId="21" borderId="18" xfId="0" applyNumberFormat="1" applyFont="1" applyFill="1" applyBorder="1" applyAlignment="1">
      <alignment horizontal="right" vertical="center" indent="2"/>
    </xf>
    <xf numFmtId="164" fontId="24" fillId="22" borderId="16" xfId="0" applyNumberFormat="1" applyFont="1" applyFill="1" applyBorder="1" applyAlignment="1">
      <alignment horizontal="right" vertical="center" indent="2"/>
    </xf>
    <xf numFmtId="166" fontId="33" fillId="14" borderId="13" xfId="0" applyNumberFormat="1" applyFont="1" applyFill="1" applyBorder="1" applyAlignment="1">
      <alignment horizontal="center" vertical="center"/>
    </xf>
    <xf numFmtId="166" fontId="33" fillId="14" borderId="16" xfId="0" applyNumberFormat="1" applyFont="1" applyFill="1" applyBorder="1" applyAlignment="1">
      <alignment horizontal="center" vertical="center"/>
    </xf>
    <xf numFmtId="166" fontId="33" fillId="14" borderId="44" xfId="0" applyNumberFormat="1" applyFont="1" applyFill="1" applyBorder="1" applyAlignment="1">
      <alignment horizontal="center" vertical="center"/>
    </xf>
    <xf numFmtId="166" fontId="2" fillId="21" borderId="13" xfId="0" applyNumberFormat="1" applyFont="1" applyFill="1" applyBorder="1" applyAlignment="1">
      <alignment horizontal="center" vertical="center"/>
    </xf>
    <xf numFmtId="166" fontId="2" fillId="21" borderId="16" xfId="0" applyNumberFormat="1" applyFont="1" applyFill="1" applyBorder="1" applyAlignment="1">
      <alignment horizontal="center" vertical="center"/>
    </xf>
    <xf numFmtId="166" fontId="2" fillId="21" borderId="44" xfId="0" applyNumberFormat="1" applyFont="1" applyFill="1" applyBorder="1" applyAlignment="1">
      <alignment horizontal="center" vertical="center"/>
    </xf>
    <xf numFmtId="166" fontId="2" fillId="18" borderId="13" xfId="0" applyNumberFormat="1" applyFont="1" applyFill="1" applyBorder="1" applyAlignment="1">
      <alignment horizontal="center" vertical="center"/>
    </xf>
    <xf numFmtId="166" fontId="2" fillId="18" borderId="16" xfId="0" applyNumberFormat="1" applyFont="1" applyFill="1" applyBorder="1" applyAlignment="1">
      <alignment horizontal="center" vertical="center"/>
    </xf>
    <xf numFmtId="166" fontId="2" fillId="18" borderId="44" xfId="0" applyNumberFormat="1" applyFont="1" applyFill="1" applyBorder="1" applyAlignment="1">
      <alignment horizontal="center" vertical="center"/>
    </xf>
    <xf numFmtId="166" fontId="2" fillId="22" borderId="13" xfId="0" applyNumberFormat="1" applyFont="1" applyFill="1" applyBorder="1" applyAlignment="1">
      <alignment horizontal="center" vertical="center"/>
    </xf>
    <xf numFmtId="166" fontId="2" fillId="22" borderId="16" xfId="0" applyNumberFormat="1" applyFont="1" applyFill="1" applyBorder="1" applyAlignment="1">
      <alignment horizontal="center" vertical="center"/>
    </xf>
    <xf numFmtId="166" fontId="2" fillId="22" borderId="44" xfId="0" applyNumberFormat="1" applyFont="1" applyFill="1" applyBorder="1" applyAlignment="1">
      <alignment horizontal="center" vertical="center"/>
    </xf>
    <xf numFmtId="166" fontId="2" fillId="20" borderId="13" xfId="0" applyNumberFormat="1" applyFont="1" applyFill="1" applyBorder="1" applyAlignment="1">
      <alignment horizontal="center" vertical="center"/>
    </xf>
    <xf numFmtId="166" fontId="2" fillId="20" borderId="16" xfId="0" applyNumberFormat="1" applyFont="1" applyFill="1" applyBorder="1" applyAlignment="1">
      <alignment horizontal="center" vertical="center"/>
    </xf>
    <xf numFmtId="166" fontId="2" fillId="20" borderId="18" xfId="0" applyNumberFormat="1" applyFont="1" applyFill="1" applyBorder="1" applyAlignment="1">
      <alignment horizontal="center" vertical="center"/>
    </xf>
    <xf numFmtId="164" fontId="24" fillId="21" borderId="20" xfId="0" applyNumberFormat="1" applyFont="1" applyFill="1" applyBorder="1" applyAlignment="1">
      <alignment horizontal="right" vertical="center" indent="2"/>
    </xf>
    <xf numFmtId="164" fontId="24" fillId="22" borderId="17" xfId="0" applyNumberFormat="1" applyFont="1" applyFill="1" applyBorder="1" applyAlignment="1">
      <alignment horizontal="right" vertical="center" indent="2"/>
    </xf>
    <xf numFmtId="0" fontId="35" fillId="0" borderId="0" xfId="0" applyFont="1"/>
    <xf numFmtId="165" fontId="35" fillId="0" borderId="0" xfId="0" applyNumberFormat="1" applyFont="1" applyAlignment="1">
      <alignment horizontal="right" vertical="center" indent="1"/>
    </xf>
    <xf numFmtId="0" fontId="36" fillId="0" borderId="0" xfId="0" applyFont="1" applyFill="1" applyBorder="1" applyAlignment="1">
      <alignment horizontal="center" vertical="center"/>
    </xf>
    <xf numFmtId="0" fontId="38" fillId="0" borderId="0" xfId="0" applyFont="1"/>
    <xf numFmtId="0" fontId="39" fillId="0" borderId="0" xfId="0" applyFont="1" applyFill="1" applyBorder="1" applyAlignment="1">
      <alignment horizontal="center" vertical="center" wrapText="1"/>
    </xf>
    <xf numFmtId="165" fontId="35" fillId="0" borderId="0" xfId="0" applyNumberFormat="1" applyFont="1" applyFill="1" applyBorder="1" applyAlignment="1">
      <alignment horizontal="center" vertical="center" wrapText="1"/>
    </xf>
    <xf numFmtId="0" fontId="35" fillId="0" borderId="0" xfId="0" applyFont="1" applyAlignment="1">
      <alignment wrapText="1"/>
    </xf>
    <xf numFmtId="165" fontId="35" fillId="0" borderId="0" xfId="0" applyNumberFormat="1" applyFont="1" applyAlignment="1">
      <alignment horizontal="right" vertical="center" wrapText="1"/>
    </xf>
    <xf numFmtId="0" fontId="8" fillId="25" borderId="10" xfId="0" applyFont="1" applyFill="1" applyBorder="1" applyAlignment="1">
      <alignment horizontal="center" vertical="center"/>
    </xf>
    <xf numFmtId="0" fontId="8" fillId="24" borderId="10" xfId="0" applyFont="1" applyFill="1" applyBorder="1" applyAlignment="1">
      <alignment horizontal="center" vertical="center"/>
    </xf>
    <xf numFmtId="0" fontId="22" fillId="0" borderId="0" xfId="0" applyFont="1" applyAlignment="1">
      <alignment horizontal="center" vertical="center"/>
    </xf>
    <xf numFmtId="0" fontId="8"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xf numFmtId="0" fontId="0" fillId="0" borderId="0" xfId="0" applyFill="1" applyBorder="1" applyAlignment="1">
      <alignment horizontal="left" vertical="top"/>
    </xf>
    <xf numFmtId="0" fontId="22" fillId="0" borderId="10" xfId="0" applyFont="1" applyBorder="1" applyAlignment="1">
      <alignment horizontal="center" vertical="center"/>
    </xf>
    <xf numFmtId="0" fontId="22" fillId="0" borderId="10" xfId="0" applyFont="1" applyFill="1" applyBorder="1" applyAlignment="1">
      <alignment horizontal="center" vertical="center" wrapText="1"/>
    </xf>
    <xf numFmtId="0" fontId="22" fillId="0" borderId="10" xfId="0" applyFont="1" applyFill="1" applyBorder="1" applyAlignment="1">
      <alignment horizontal="center" vertical="center"/>
    </xf>
    <xf numFmtId="0" fontId="8" fillId="5" borderId="10" xfId="0" applyFont="1" applyFill="1" applyBorder="1" applyAlignment="1">
      <alignment horizontal="center" vertical="center"/>
    </xf>
    <xf numFmtId="0" fontId="12" fillId="8" borderId="10" xfId="0" applyFont="1" applyFill="1" applyBorder="1" applyAlignment="1">
      <alignment horizontal="left" vertical="top" wrapText="1"/>
    </xf>
    <xf numFmtId="0" fontId="41" fillId="26" borderId="10" xfId="0" applyFont="1" applyFill="1" applyBorder="1" applyAlignment="1">
      <alignment horizontal="left" vertical="top" wrapText="1"/>
    </xf>
    <xf numFmtId="0" fontId="41" fillId="12" borderId="10" xfId="0" applyFont="1" applyFill="1" applyBorder="1" applyAlignment="1">
      <alignment horizontal="left" vertical="top" wrapText="1"/>
    </xf>
    <xf numFmtId="0" fontId="41" fillId="27" borderId="10" xfId="0" applyFont="1" applyFill="1" applyBorder="1" applyAlignment="1">
      <alignment horizontal="left" vertical="top" wrapText="1"/>
    </xf>
    <xf numFmtId="0" fontId="41" fillId="27" borderId="10" xfId="0" applyFont="1" applyFill="1" applyBorder="1" applyAlignment="1">
      <alignment vertical="top" wrapText="1"/>
    </xf>
    <xf numFmtId="0" fontId="3" fillId="2" borderId="18" xfId="0" applyFont="1" applyFill="1" applyBorder="1" applyAlignment="1">
      <alignment vertical="center" wrapText="1"/>
    </xf>
    <xf numFmtId="0" fontId="3" fillId="3" borderId="19" xfId="0" applyFont="1" applyFill="1" applyBorder="1" applyAlignment="1">
      <alignment vertical="center" wrapText="1"/>
    </xf>
    <xf numFmtId="164" fontId="24" fillId="18" borderId="18" xfId="0" applyNumberFormat="1" applyFont="1" applyFill="1" applyBorder="1" applyAlignment="1">
      <alignment horizontal="right" vertical="center" indent="2"/>
    </xf>
    <xf numFmtId="164" fontId="24" fillId="18" borderId="20" xfId="0" applyNumberFormat="1" applyFont="1" applyFill="1" applyBorder="1" applyAlignment="1">
      <alignment horizontal="right" vertical="center" indent="2"/>
    </xf>
    <xf numFmtId="0" fontId="42" fillId="12" borderId="0" xfId="0" applyFont="1" applyFill="1" applyBorder="1" applyAlignment="1">
      <alignment vertical="top" wrapText="1"/>
    </xf>
    <xf numFmtId="0" fontId="3" fillId="4" borderId="20" xfId="0" applyFont="1" applyFill="1" applyBorder="1" applyAlignment="1">
      <alignment horizontal="center" vertical="center" wrapText="1"/>
    </xf>
    <xf numFmtId="0" fontId="45" fillId="0" borderId="35" xfId="0" applyFont="1" applyFill="1" applyBorder="1" applyAlignment="1">
      <alignment horizontal="left" vertical="top" wrapText="1"/>
    </xf>
    <xf numFmtId="0" fontId="45" fillId="0" borderId="16" xfId="0" applyFont="1" applyFill="1" applyBorder="1" applyAlignment="1">
      <alignment horizontal="left" vertical="top" wrapText="1"/>
    </xf>
    <xf numFmtId="0" fontId="45" fillId="0" borderId="10" xfId="0" applyFont="1" applyFill="1" applyBorder="1" applyAlignment="1">
      <alignment horizontal="left" vertical="top" wrapText="1"/>
    </xf>
    <xf numFmtId="0" fontId="45" fillId="0" borderId="17" xfId="0" applyFont="1" applyFill="1" applyBorder="1" applyAlignment="1">
      <alignment horizontal="left" vertical="top" wrapText="1"/>
    </xf>
    <xf numFmtId="0" fontId="45" fillId="0" borderId="19" xfId="0" applyFont="1" applyFill="1" applyBorder="1" applyAlignment="1">
      <alignment horizontal="left" vertical="top" wrapText="1"/>
    </xf>
    <xf numFmtId="0" fontId="45" fillId="0" borderId="20" xfId="0" applyFont="1" applyFill="1" applyBorder="1" applyAlignment="1">
      <alignment horizontal="left" vertical="top" wrapText="1"/>
    </xf>
    <xf numFmtId="0" fontId="12" fillId="0" borderId="14" xfId="0" applyFont="1" applyBorder="1" applyAlignment="1">
      <alignment horizontal="left" vertical="top" wrapText="1"/>
    </xf>
    <xf numFmtId="0" fontId="12" fillId="0" borderId="10" xfId="0" applyFont="1" applyBorder="1" applyAlignment="1">
      <alignment horizontal="left" vertical="top" wrapText="1"/>
    </xf>
    <xf numFmtId="0" fontId="12" fillId="0" borderId="19" xfId="0" applyFont="1" applyBorder="1" applyAlignment="1">
      <alignment horizontal="left" vertical="top" wrapText="1"/>
    </xf>
    <xf numFmtId="0" fontId="12" fillId="0" borderId="10" xfId="0" applyFont="1" applyBorder="1" applyAlignment="1">
      <alignment vertical="top" wrapText="1"/>
    </xf>
    <xf numFmtId="0" fontId="12" fillId="0" borderId="14" xfId="0" applyFont="1" applyBorder="1" applyAlignment="1">
      <alignment vertical="top" wrapText="1"/>
    </xf>
    <xf numFmtId="0" fontId="12" fillId="0" borderId="19" xfId="0" applyFont="1" applyBorder="1" applyAlignment="1">
      <alignment vertical="top" wrapText="1"/>
    </xf>
    <xf numFmtId="0" fontId="29" fillId="0" borderId="10" xfId="0" applyFont="1" applyBorder="1" applyAlignment="1">
      <alignment vertical="top" wrapText="1"/>
    </xf>
    <xf numFmtId="0" fontId="29" fillId="0" borderId="19" xfId="0" applyFont="1" applyBorder="1" applyAlignment="1">
      <alignment vertical="top" wrapText="1"/>
    </xf>
    <xf numFmtId="0" fontId="25" fillId="0" borderId="12" xfId="0" applyFont="1" applyBorder="1" applyAlignment="1">
      <alignment horizontal="left" vertical="top" wrapText="1"/>
    </xf>
    <xf numFmtId="0" fontId="25" fillId="0" borderId="10" xfId="0" applyFont="1" applyBorder="1" applyAlignment="1">
      <alignment horizontal="left" vertical="top" wrapText="1"/>
    </xf>
    <xf numFmtId="0" fontId="25" fillId="0" borderId="10" xfId="0" applyFont="1" applyBorder="1" applyAlignment="1">
      <alignment horizontal="center" vertical="top" wrapText="1"/>
    </xf>
    <xf numFmtId="0" fontId="25" fillId="0" borderId="19" xfId="0" applyFont="1" applyBorder="1" applyAlignment="1">
      <alignment horizontal="left" vertical="top" wrapText="1"/>
    </xf>
    <xf numFmtId="0" fontId="40" fillId="0" borderId="10" xfId="0" applyFont="1" applyFill="1" applyBorder="1" applyAlignment="1">
      <alignment vertical="top" wrapText="1"/>
    </xf>
    <xf numFmtId="0" fontId="40" fillId="0" borderId="19" xfId="0" applyFont="1" applyFill="1" applyBorder="1" applyAlignment="1">
      <alignment vertical="top" wrapText="1"/>
    </xf>
    <xf numFmtId="0" fontId="48" fillId="16" borderId="30" xfId="0" applyFont="1" applyFill="1" applyBorder="1" applyAlignment="1">
      <alignment horizontal="center" vertical="center"/>
    </xf>
    <xf numFmtId="0" fontId="47" fillId="12" borderId="2" xfId="0" applyFont="1" applyFill="1" applyBorder="1" applyAlignment="1">
      <alignment horizontal="center" vertical="center"/>
    </xf>
    <xf numFmtId="0" fontId="12" fillId="0" borderId="14" xfId="0" applyFont="1" applyFill="1" applyBorder="1" applyAlignment="1">
      <alignment horizontal="left" vertical="top" wrapText="1"/>
    </xf>
    <xf numFmtId="0" fontId="12" fillId="0" borderId="14" xfId="0" applyFont="1" applyBorder="1" applyAlignment="1">
      <alignment horizontal="left" vertical="top" wrapText="1"/>
    </xf>
    <xf numFmtId="17" fontId="29" fillId="0" borderId="61" xfId="0" applyNumberFormat="1" applyFont="1" applyBorder="1" applyAlignment="1">
      <alignment horizontal="left" vertical="top" wrapText="1"/>
    </xf>
    <xf numFmtId="17" fontId="29" fillId="0" borderId="55" xfId="0" applyNumberFormat="1" applyFont="1" applyBorder="1" applyAlignment="1">
      <alignment horizontal="left" vertical="top" wrapText="1"/>
    </xf>
    <xf numFmtId="17" fontId="29" fillId="0" borderId="62" xfId="0" applyNumberFormat="1" applyFont="1" applyBorder="1" applyAlignment="1">
      <alignment horizontal="left" vertical="top" wrapText="1"/>
    </xf>
    <xf numFmtId="17" fontId="12" fillId="0" borderId="61" xfId="0" applyNumberFormat="1" applyFont="1" applyBorder="1" applyAlignment="1">
      <alignment horizontal="left" vertical="top" wrapText="1"/>
    </xf>
    <xf numFmtId="0" fontId="12" fillId="0" borderId="55" xfId="0" applyFont="1" applyBorder="1" applyAlignment="1">
      <alignment horizontal="left" vertical="top" wrapText="1"/>
    </xf>
    <xf numFmtId="0" fontId="25" fillId="0" borderId="63" xfId="0" applyFont="1" applyBorder="1" applyAlignment="1">
      <alignment horizontal="center" vertical="top" wrapText="1"/>
    </xf>
    <xf numFmtId="0" fontId="25" fillId="0" borderId="55" xfId="0" applyFont="1" applyBorder="1" applyAlignment="1">
      <alignment horizontal="center" vertical="top" wrapText="1"/>
    </xf>
    <xf numFmtId="0" fontId="25" fillId="0" borderId="62" xfId="0" applyFont="1" applyBorder="1" applyAlignment="1">
      <alignment horizontal="center" vertical="top" wrapText="1"/>
    </xf>
    <xf numFmtId="0" fontId="12" fillId="0" borderId="10" xfId="0" applyFont="1" applyFill="1" applyBorder="1" applyAlignment="1">
      <alignment horizontal="left" vertical="top" wrapText="1"/>
    </xf>
    <xf numFmtId="0" fontId="12" fillId="0" borderId="19" xfId="0" applyFont="1" applyFill="1" applyBorder="1" applyAlignment="1">
      <alignment horizontal="left" vertical="top" wrapText="1"/>
    </xf>
    <xf numFmtId="0" fontId="45" fillId="0" borderId="22" xfId="0" applyFont="1" applyFill="1" applyBorder="1" applyAlignment="1">
      <alignment horizontal="left" vertical="top" wrapText="1"/>
    </xf>
    <xf numFmtId="17" fontId="12" fillId="0" borderId="55" xfId="0" applyNumberFormat="1" applyFont="1" applyBorder="1" applyAlignment="1">
      <alignment horizontal="left" vertical="top" wrapText="1"/>
    </xf>
    <xf numFmtId="0" fontId="40" fillId="0" borderId="55" xfId="0" applyFont="1" applyFill="1" applyBorder="1" applyAlignment="1">
      <alignment horizontal="left" vertical="top" wrapText="1"/>
    </xf>
    <xf numFmtId="0" fontId="40" fillId="0" borderId="62" xfId="0" applyFont="1" applyFill="1" applyBorder="1" applyAlignment="1">
      <alignment horizontal="left" vertical="top" wrapText="1"/>
    </xf>
    <xf numFmtId="0" fontId="12" fillId="0" borderId="62" xfId="0" applyFont="1" applyBorder="1" applyAlignment="1">
      <alignment horizontal="left" vertical="top" wrapText="1"/>
    </xf>
    <xf numFmtId="17" fontId="12" fillId="0" borderId="63" xfId="0" applyNumberFormat="1" applyFont="1" applyBorder="1" applyAlignment="1">
      <alignment horizontal="left" vertical="top" wrapText="1"/>
    </xf>
    <xf numFmtId="0" fontId="12" fillId="0" borderId="64" xfId="0" applyFont="1" applyBorder="1" applyAlignment="1">
      <alignment horizontal="left" vertical="top" wrapText="1"/>
    </xf>
    <xf numFmtId="0" fontId="12" fillId="0" borderId="61" xfId="0" applyFont="1" applyFill="1" applyBorder="1" applyAlignment="1">
      <alignment horizontal="left" vertical="top" wrapText="1"/>
    </xf>
    <xf numFmtId="0" fontId="12" fillId="0" borderId="55" xfId="0" applyFont="1" applyFill="1" applyBorder="1" applyAlignment="1">
      <alignment horizontal="left" vertical="top" wrapText="1"/>
    </xf>
    <xf numFmtId="0" fontId="12" fillId="0" borderId="62" xfId="0" applyFont="1" applyFill="1" applyBorder="1" applyAlignment="1">
      <alignment horizontal="left" vertical="top" wrapText="1"/>
    </xf>
    <xf numFmtId="17" fontId="12" fillId="0" borderId="55" xfId="0" applyNumberFormat="1" applyFont="1" applyBorder="1" applyAlignment="1">
      <alignment vertical="top" wrapText="1"/>
    </xf>
    <xf numFmtId="17" fontId="12" fillId="0" borderId="62" xfId="0" applyNumberFormat="1" applyFont="1" applyBorder="1" applyAlignment="1">
      <alignment vertical="top" wrapText="1"/>
    </xf>
    <xf numFmtId="17" fontId="12" fillId="0" borderId="62" xfId="0" applyNumberFormat="1" applyFont="1" applyBorder="1" applyAlignment="1">
      <alignment horizontal="left" vertical="top" wrapText="1"/>
    </xf>
    <xf numFmtId="0" fontId="12" fillId="0" borderId="61" xfId="0" applyFont="1" applyBorder="1" applyAlignment="1">
      <alignment horizontal="left" vertical="top" wrapText="1"/>
    </xf>
    <xf numFmtId="0" fontId="45" fillId="29" borderId="12" xfId="0" applyFont="1" applyFill="1" applyBorder="1" applyAlignment="1">
      <alignment horizontal="left" vertical="top" wrapText="1"/>
    </xf>
    <xf numFmtId="0" fontId="45" fillId="30" borderId="16" xfId="0" applyFont="1" applyFill="1" applyBorder="1" applyAlignment="1">
      <alignment horizontal="left" vertical="top" wrapText="1"/>
    </xf>
    <xf numFmtId="0" fontId="45" fillId="30" borderId="18" xfId="0" applyFont="1" applyFill="1" applyBorder="1" applyAlignment="1">
      <alignment horizontal="left" vertical="top" wrapText="1"/>
    </xf>
    <xf numFmtId="0" fontId="45" fillId="29" borderId="10" xfId="0" applyFont="1" applyFill="1" applyBorder="1" applyAlignment="1">
      <alignment horizontal="left" vertical="top" wrapText="1"/>
    </xf>
    <xf numFmtId="0" fontId="0" fillId="28" borderId="10" xfId="0" applyFill="1" applyBorder="1" applyAlignment="1">
      <alignment horizontal="left" vertical="top" wrapText="1"/>
    </xf>
    <xf numFmtId="0" fontId="41" fillId="28" borderId="10" xfId="0" applyFont="1" applyFill="1" applyBorder="1" applyAlignment="1">
      <alignment horizontal="left" vertical="top" wrapText="1"/>
    </xf>
    <xf numFmtId="0" fontId="25" fillId="0" borderId="26" xfId="0" applyFont="1" applyBorder="1" applyAlignment="1">
      <alignment horizontal="left" vertical="top" wrapText="1"/>
    </xf>
    <xf numFmtId="0" fontId="25" fillId="0" borderId="28" xfId="0" applyFont="1" applyBorder="1" applyAlignment="1">
      <alignment horizontal="left" vertical="top" wrapText="1"/>
    </xf>
    <xf numFmtId="0" fontId="25" fillId="0" borderId="27" xfId="0" applyFont="1" applyBorder="1" applyAlignment="1">
      <alignment horizontal="left" vertical="top" wrapText="1"/>
    </xf>
    <xf numFmtId="0" fontId="12" fillId="0" borderId="16" xfId="0" applyFont="1" applyFill="1" applyBorder="1" applyAlignment="1">
      <alignment vertical="top" wrapText="1"/>
    </xf>
    <xf numFmtId="0" fontId="12" fillId="0" borderId="18" xfId="0" applyFont="1" applyFill="1" applyBorder="1" applyAlignment="1">
      <alignment vertical="top" wrapText="1"/>
    </xf>
    <xf numFmtId="0" fontId="12" fillId="0" borderId="28" xfId="0" applyFont="1" applyBorder="1" applyAlignment="1">
      <alignment vertical="top" wrapText="1"/>
    </xf>
    <xf numFmtId="0" fontId="29" fillId="0" borderId="28" xfId="0" applyFont="1" applyBorder="1" applyAlignment="1">
      <alignment vertical="top" wrapText="1"/>
    </xf>
    <xf numFmtId="0" fontId="29" fillId="0" borderId="52" xfId="0" applyFont="1" applyBorder="1" applyAlignment="1">
      <alignment horizontal="left" vertical="top" wrapText="1"/>
    </xf>
    <xf numFmtId="0" fontId="29" fillId="0" borderId="27" xfId="0" applyFont="1" applyBorder="1" applyAlignment="1">
      <alignment vertical="top" wrapText="1"/>
    </xf>
    <xf numFmtId="0" fontId="25" fillId="0" borderId="28" xfId="0" applyFont="1" applyBorder="1" applyAlignment="1">
      <alignment horizontal="center" vertical="top" wrapText="1"/>
    </xf>
    <xf numFmtId="0" fontId="12" fillId="0" borderId="22" xfId="0" applyFont="1" applyFill="1" applyBorder="1" applyAlignment="1">
      <alignment vertical="top" wrapText="1"/>
    </xf>
    <xf numFmtId="0" fontId="12" fillId="0" borderId="12" xfId="0" applyFont="1" applyFill="1" applyBorder="1" applyAlignment="1">
      <alignment vertical="top" wrapText="1"/>
    </xf>
    <xf numFmtId="17" fontId="40" fillId="0" borderId="63" xfId="0" applyNumberFormat="1" applyFont="1" applyFill="1" applyBorder="1" applyAlignment="1">
      <alignment horizontal="left" vertical="top" wrapText="1"/>
    </xf>
    <xf numFmtId="165" fontId="40" fillId="0" borderId="40" xfId="0" applyNumberFormat="1" applyFont="1" applyFill="1" applyBorder="1" applyAlignment="1">
      <alignment horizontal="right" vertical="center" wrapText="1" indent="1"/>
    </xf>
    <xf numFmtId="165" fontId="40" fillId="0" borderId="39" xfId="0" applyNumberFormat="1" applyFont="1" applyFill="1" applyBorder="1" applyAlignment="1">
      <alignment horizontal="right" vertical="center" wrapText="1" indent="1"/>
    </xf>
    <xf numFmtId="165" fontId="40" fillId="0" borderId="68" xfId="0" applyNumberFormat="1" applyFont="1" applyFill="1" applyBorder="1" applyAlignment="1">
      <alignment horizontal="right" vertical="center" wrapText="1" indent="1"/>
    </xf>
    <xf numFmtId="0" fontId="12" fillId="0" borderId="13" xfId="0" applyFont="1" applyBorder="1" applyAlignment="1">
      <alignment vertical="center" wrapText="1"/>
    </xf>
    <xf numFmtId="0" fontId="12" fillId="0" borderId="16" xfId="0" applyFont="1" applyBorder="1" applyAlignment="1">
      <alignment vertical="center" wrapText="1"/>
    </xf>
    <xf numFmtId="0" fontId="12" fillId="0" borderId="18" xfId="0" applyFont="1" applyBorder="1" applyAlignment="1">
      <alignment vertical="center" wrapText="1"/>
    </xf>
    <xf numFmtId="0" fontId="12" fillId="0" borderId="22" xfId="0" applyFont="1" applyBorder="1" applyAlignment="1">
      <alignment vertical="center" wrapText="1"/>
    </xf>
    <xf numFmtId="0" fontId="12" fillId="0" borderId="44" xfId="0" applyFont="1" applyBorder="1" applyAlignment="1">
      <alignmen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44" xfId="0" applyFont="1" applyBorder="1" applyAlignment="1">
      <alignment horizontal="left" vertical="center" wrapText="1"/>
    </xf>
    <xf numFmtId="0" fontId="12" fillId="0" borderId="18" xfId="0" applyFont="1" applyBorder="1" applyAlignment="1">
      <alignment horizontal="left" vertical="center" wrapText="1"/>
    </xf>
    <xf numFmtId="0" fontId="12" fillId="0" borderId="14" xfId="0" applyFont="1" applyBorder="1" applyAlignment="1">
      <alignment horizontal="left" vertical="center" wrapText="1"/>
    </xf>
    <xf numFmtId="17" fontId="12" fillId="0" borderId="61" xfId="0" applyNumberFormat="1" applyFont="1" applyBorder="1" applyAlignment="1">
      <alignment horizontal="left" vertical="center" wrapText="1"/>
    </xf>
    <xf numFmtId="0" fontId="12" fillId="0" borderId="10" xfId="0" applyFont="1" applyBorder="1" applyAlignment="1">
      <alignment horizontal="left" vertical="center" wrapText="1"/>
    </xf>
    <xf numFmtId="17" fontId="12" fillId="0" borderId="55" xfId="0" applyNumberFormat="1" applyFont="1" applyBorder="1" applyAlignment="1">
      <alignment horizontal="left" vertical="center" wrapText="1"/>
    </xf>
    <xf numFmtId="0" fontId="12" fillId="0" borderId="19" xfId="0" applyFont="1" applyBorder="1" applyAlignment="1">
      <alignment horizontal="left" vertical="center" wrapText="1"/>
    </xf>
    <xf numFmtId="17" fontId="40" fillId="0" borderId="62" xfId="0" applyNumberFormat="1" applyFont="1" applyBorder="1" applyAlignment="1">
      <alignment horizontal="left" vertical="center" wrapText="1"/>
    </xf>
    <xf numFmtId="0" fontId="12" fillId="0" borderId="12" xfId="0" applyFont="1" applyBorder="1" applyAlignment="1">
      <alignment horizontal="left" vertical="center" wrapText="1"/>
    </xf>
    <xf numFmtId="17" fontId="12" fillId="0" borderId="63" xfId="0" applyNumberFormat="1" applyFont="1" applyBorder="1" applyAlignment="1">
      <alignment horizontal="left" vertical="center" wrapText="1"/>
    </xf>
    <xf numFmtId="0" fontId="40" fillId="0" borderId="10" xfId="0" applyFont="1" applyBorder="1" applyAlignment="1">
      <alignment horizontal="left" vertical="center" wrapText="1"/>
    </xf>
    <xf numFmtId="0" fontId="40" fillId="0" borderId="55" xfId="0" applyFont="1" applyBorder="1" applyAlignment="1">
      <alignment horizontal="left" vertical="center" wrapText="1"/>
    </xf>
    <xf numFmtId="0" fontId="40" fillId="0" borderId="46" xfId="0" applyFont="1" applyBorder="1" applyAlignment="1">
      <alignment horizontal="left" vertical="center" wrapText="1"/>
    </xf>
    <xf numFmtId="0" fontId="40" fillId="0" borderId="64" xfId="0" applyFont="1" applyBorder="1" applyAlignment="1">
      <alignment horizontal="left" vertical="center" wrapText="1"/>
    </xf>
    <xf numFmtId="0" fontId="12" fillId="0" borderId="55" xfId="0" applyFont="1" applyBorder="1" applyAlignment="1">
      <alignment horizontal="left" vertical="center" wrapText="1"/>
    </xf>
    <xf numFmtId="0" fontId="12" fillId="0" borderId="46" xfId="0" applyFont="1" applyBorder="1" applyAlignment="1">
      <alignment horizontal="left" vertical="center" wrapText="1"/>
    </xf>
    <xf numFmtId="0" fontId="12" fillId="0" borderId="64" xfId="0" applyFont="1" applyBorder="1" applyAlignment="1">
      <alignment horizontal="left" vertical="center" wrapText="1"/>
    </xf>
    <xf numFmtId="0" fontId="12" fillId="0" borderId="62" xfId="0" applyFont="1" applyBorder="1" applyAlignment="1">
      <alignment horizontal="left" vertical="center" wrapText="1"/>
    </xf>
    <xf numFmtId="165" fontId="0" fillId="14" borderId="4" xfId="0" applyNumberFormat="1" applyFont="1" applyFill="1" applyBorder="1" applyAlignment="1">
      <alignment horizontal="center" vertical="center"/>
    </xf>
    <xf numFmtId="165" fontId="0" fillId="14" borderId="18" xfId="0" applyNumberFormat="1" applyFont="1" applyFill="1" applyBorder="1" applyAlignment="1">
      <alignment horizontal="center" vertical="center"/>
    </xf>
    <xf numFmtId="165" fontId="0" fillId="21" borderId="18" xfId="0" applyNumberFormat="1" applyFont="1" applyFill="1" applyBorder="1" applyAlignment="1">
      <alignment horizontal="center" vertical="center"/>
    </xf>
    <xf numFmtId="165" fontId="0" fillId="21" borderId="4" xfId="0" applyNumberFormat="1" applyFont="1" applyFill="1" applyBorder="1" applyAlignment="1">
      <alignment horizontal="center" vertical="center"/>
    </xf>
    <xf numFmtId="165" fontId="0" fillId="18" borderId="44" xfId="0" applyNumberFormat="1" applyFont="1" applyFill="1" applyBorder="1" applyAlignment="1">
      <alignment horizontal="center" vertical="center"/>
    </xf>
    <xf numFmtId="165" fontId="0" fillId="18" borderId="45" xfId="0" applyNumberFormat="1" applyFont="1" applyFill="1" applyBorder="1" applyAlignment="1">
      <alignment horizontal="center" vertical="center"/>
    </xf>
    <xf numFmtId="0" fontId="12" fillId="0" borderId="5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7" xfId="0" applyFont="1" applyBorder="1" applyAlignment="1">
      <alignment horizontal="left" vertical="center" wrapText="1"/>
    </xf>
    <xf numFmtId="0" fontId="12" fillId="0" borderId="28" xfId="0" applyFont="1" applyBorder="1" applyAlignment="1">
      <alignment vertical="center" wrapText="1"/>
    </xf>
    <xf numFmtId="0" fontId="12" fillId="0" borderId="27" xfId="0" applyFont="1" applyBorder="1" applyAlignment="1">
      <alignment horizontal="left" vertical="center" wrapText="1"/>
    </xf>
    <xf numFmtId="0" fontId="12" fillId="0" borderId="27" xfId="0" applyFont="1" applyBorder="1" applyAlignment="1">
      <alignment vertical="center" wrapText="1"/>
    </xf>
    <xf numFmtId="0" fontId="12" fillId="0" borderId="26" xfId="0" applyFont="1" applyBorder="1" applyAlignment="1">
      <alignment horizontal="left" vertical="center" wrapText="1"/>
    </xf>
    <xf numFmtId="0" fontId="29" fillId="0" borderId="47" xfId="0" applyFont="1" applyBorder="1" applyAlignment="1">
      <alignment horizontal="left" vertical="center" wrapText="1"/>
    </xf>
    <xf numFmtId="0" fontId="12" fillId="0" borderId="52" xfId="0" applyFont="1" applyBorder="1" applyAlignment="1">
      <alignment vertical="center" wrapText="1"/>
    </xf>
    <xf numFmtId="0" fontId="29" fillId="0" borderId="28" xfId="0" applyFont="1" applyBorder="1" applyAlignment="1">
      <alignment vertical="center" wrapText="1"/>
    </xf>
    <xf numFmtId="0" fontId="29" fillId="0" borderId="27" xfId="0" applyFont="1" applyBorder="1" applyAlignment="1">
      <alignment horizontal="left" vertical="center" wrapText="1"/>
    </xf>
    <xf numFmtId="0" fontId="12" fillId="0" borderId="14" xfId="0" applyFont="1" applyBorder="1" applyAlignment="1">
      <alignment vertical="center" wrapText="1"/>
    </xf>
    <xf numFmtId="0" fontId="12" fillId="0" borderId="10" xfId="0" applyFont="1" applyBorder="1" applyAlignment="1">
      <alignment vertical="center" wrapText="1"/>
    </xf>
    <xf numFmtId="165" fontId="0" fillId="22" borderId="18" xfId="0" applyNumberFormat="1" applyFont="1" applyFill="1" applyBorder="1" applyAlignment="1">
      <alignment horizontal="center" vertical="center"/>
    </xf>
    <xf numFmtId="165" fontId="0" fillId="22" borderId="20" xfId="0" applyNumberFormat="1" applyFont="1" applyFill="1" applyBorder="1" applyAlignment="1">
      <alignment horizontal="center" vertical="center"/>
    </xf>
    <xf numFmtId="165" fontId="0" fillId="20" borderId="18" xfId="0" applyNumberFormat="1" applyFont="1" applyFill="1" applyBorder="1" applyAlignment="1">
      <alignment horizontal="center" vertical="center"/>
    </xf>
    <xf numFmtId="165" fontId="0" fillId="20" borderId="20" xfId="0" applyNumberFormat="1" applyFont="1" applyFill="1" applyBorder="1" applyAlignment="1">
      <alignment horizontal="center" vertical="center"/>
    </xf>
    <xf numFmtId="0" fontId="0" fillId="0" borderId="0" xfId="0" applyBorder="1" applyAlignment="1">
      <alignment vertical="center"/>
    </xf>
    <xf numFmtId="165" fontId="41" fillId="0" borderId="0" xfId="0" applyNumberFormat="1" applyFont="1" applyFill="1" applyBorder="1" applyAlignment="1">
      <alignment vertical="center" wrapText="1"/>
    </xf>
    <xf numFmtId="167" fontId="41" fillId="14" borderId="71" xfId="0" applyNumberFormat="1" applyFont="1" applyFill="1" applyBorder="1" applyAlignment="1">
      <alignment horizontal="right" vertical="center" wrapText="1" indent="1"/>
    </xf>
    <xf numFmtId="167" fontId="41" fillId="21" borderId="71" xfId="0" applyNumberFormat="1" applyFont="1" applyFill="1" applyBorder="1" applyAlignment="1">
      <alignment horizontal="right" vertical="center" wrapText="1" indent="1"/>
    </xf>
    <xf numFmtId="167" fontId="41" fillId="18" borderId="71" xfId="0" applyNumberFormat="1" applyFont="1" applyFill="1" applyBorder="1" applyAlignment="1">
      <alignment horizontal="right" vertical="center" wrapText="1" indent="1"/>
    </xf>
    <xf numFmtId="167" fontId="41" fillId="20" borderId="71" xfId="0" applyNumberFormat="1" applyFont="1" applyFill="1" applyBorder="1" applyAlignment="1">
      <alignment horizontal="right" vertical="center" wrapText="1" indent="1"/>
    </xf>
    <xf numFmtId="167" fontId="41" fillId="22" borderId="71" xfId="0" applyNumberFormat="1" applyFont="1" applyFill="1" applyBorder="1" applyAlignment="1">
      <alignment horizontal="right" vertical="center" wrapText="1" indent="1"/>
    </xf>
    <xf numFmtId="0" fontId="53" fillId="0" borderId="27" xfId="0" applyFont="1" applyBorder="1" applyAlignment="1">
      <alignment vertical="center"/>
    </xf>
    <xf numFmtId="17" fontId="12" fillId="0" borderId="62" xfId="0" applyNumberFormat="1" applyFont="1" applyBorder="1" applyAlignment="1">
      <alignment horizontal="left" vertical="center" wrapText="1"/>
    </xf>
    <xf numFmtId="17" fontId="12" fillId="0" borderId="15" xfId="0" applyNumberFormat="1" applyFont="1" applyBorder="1" applyAlignment="1">
      <alignment vertical="center" wrapText="1"/>
    </xf>
    <xf numFmtId="0" fontId="12" fillId="0" borderId="17" xfId="0" applyFont="1" applyBorder="1" applyAlignment="1">
      <alignment vertical="center" wrapText="1"/>
    </xf>
    <xf numFmtId="17" fontId="12" fillId="0" borderId="17" xfId="0" applyNumberFormat="1" applyFont="1" applyBorder="1" applyAlignment="1">
      <alignment horizontal="left" vertical="center" wrapText="1"/>
    </xf>
    <xf numFmtId="0" fontId="12" fillId="0" borderId="20" xfId="0" applyFont="1" applyBorder="1" applyAlignment="1">
      <alignment horizontal="left" vertical="center" wrapText="1"/>
    </xf>
    <xf numFmtId="17" fontId="12" fillId="0" borderId="15" xfId="0" applyNumberFormat="1" applyFont="1" applyBorder="1" applyAlignment="1">
      <alignment horizontal="left" vertical="center" wrapText="1"/>
    </xf>
    <xf numFmtId="17" fontId="12" fillId="0" borderId="17" xfId="0" applyNumberFormat="1" applyFont="1" applyBorder="1" applyAlignment="1">
      <alignment vertical="center" wrapText="1"/>
    </xf>
    <xf numFmtId="0" fontId="12" fillId="0" borderId="19" xfId="0" applyFont="1" applyBorder="1" applyAlignment="1">
      <alignment vertical="center" wrapText="1"/>
    </xf>
    <xf numFmtId="17" fontId="12" fillId="0" borderId="20" xfId="0" applyNumberFormat="1" applyFont="1" applyBorder="1" applyAlignment="1">
      <alignment horizontal="left" vertical="center" wrapText="1"/>
    </xf>
    <xf numFmtId="0" fontId="29" fillId="0" borderId="46" xfId="0" applyFont="1" applyBorder="1" applyAlignment="1">
      <alignment horizontal="left" vertical="center" wrapText="1"/>
    </xf>
    <xf numFmtId="0" fontId="29" fillId="0" borderId="64" xfId="0" applyFont="1" applyBorder="1" applyAlignment="1">
      <alignment horizontal="left" vertical="center" wrapText="1"/>
    </xf>
    <xf numFmtId="0" fontId="29" fillId="0" borderId="10" xfId="0" applyFont="1" applyBorder="1" applyAlignment="1">
      <alignment horizontal="left" vertical="center" wrapText="1"/>
    </xf>
    <xf numFmtId="0" fontId="29" fillId="0" borderId="55" xfId="0" applyFont="1" applyBorder="1" applyAlignment="1">
      <alignment horizontal="left" vertical="center" wrapText="1"/>
    </xf>
    <xf numFmtId="0" fontId="29" fillId="0" borderId="19" xfId="0" applyFont="1" applyBorder="1" applyAlignment="1">
      <alignment horizontal="left" vertical="center" wrapText="1"/>
    </xf>
    <xf numFmtId="0" fontId="29" fillId="0" borderId="62" xfId="0" applyFont="1" applyBorder="1" applyAlignment="1">
      <alignment horizontal="left" vertical="center" wrapText="1"/>
    </xf>
    <xf numFmtId="17" fontId="12" fillId="0" borderId="64" xfId="0" applyNumberFormat="1" applyFont="1" applyBorder="1" applyAlignment="1">
      <alignment horizontal="left" vertical="center" wrapText="1"/>
    </xf>
    <xf numFmtId="0" fontId="5" fillId="17" borderId="42" xfId="0" applyFont="1" applyFill="1" applyBorder="1" applyAlignment="1">
      <alignment horizontal="right" vertical="center" indent="2"/>
    </xf>
    <xf numFmtId="0" fontId="5" fillId="17" borderId="43" xfId="0" applyFont="1" applyFill="1" applyBorder="1" applyAlignment="1">
      <alignment horizontal="right" vertical="center" indent="2"/>
    </xf>
    <xf numFmtId="164" fontId="10" fillId="10" borderId="23" xfId="0" applyNumberFormat="1" applyFont="1" applyFill="1" applyBorder="1" applyAlignment="1">
      <alignment horizontal="right" vertical="center" indent="2"/>
    </xf>
    <xf numFmtId="164" fontId="10" fillId="10" borderId="25" xfId="0" applyNumberFormat="1" applyFont="1" applyFill="1" applyBorder="1" applyAlignment="1">
      <alignment horizontal="right" vertical="center" indent="2"/>
    </xf>
    <xf numFmtId="164" fontId="10" fillId="7" borderId="42" xfId="0" applyNumberFormat="1" applyFont="1" applyFill="1" applyBorder="1" applyAlignment="1">
      <alignment horizontal="right" vertical="center" indent="2"/>
    </xf>
    <xf numFmtId="164" fontId="10" fillId="7" borderId="43" xfId="0" applyNumberFormat="1" applyFont="1" applyFill="1" applyBorder="1" applyAlignment="1">
      <alignment horizontal="right" vertical="center" indent="2"/>
    </xf>
    <xf numFmtId="164" fontId="10" fillId="5" borderId="23" xfId="0" applyNumberFormat="1" applyFont="1" applyFill="1" applyBorder="1" applyAlignment="1">
      <alignment horizontal="right" vertical="center" indent="2"/>
    </xf>
    <xf numFmtId="164" fontId="10" fillId="5" borderId="25" xfId="0" applyNumberFormat="1" applyFont="1" applyFill="1" applyBorder="1" applyAlignment="1">
      <alignment horizontal="right" vertical="center" indent="2"/>
    </xf>
    <xf numFmtId="0" fontId="11" fillId="0" borderId="0" xfId="0" applyFont="1" applyAlignment="1">
      <alignment vertical="center"/>
    </xf>
    <xf numFmtId="0" fontId="48" fillId="0" borderId="0" xfId="0" applyFont="1" applyFill="1" applyBorder="1" applyAlignment="1">
      <alignment horizontal="left" vertical="center" wrapText="1" indent="1"/>
    </xf>
    <xf numFmtId="164" fontId="10" fillId="9" borderId="23" xfId="0" applyNumberFormat="1" applyFont="1" applyFill="1" applyBorder="1" applyAlignment="1">
      <alignment horizontal="right" vertical="center" indent="2"/>
    </xf>
    <xf numFmtId="164" fontId="10" fillId="9" borderId="25" xfId="0" applyNumberFormat="1" applyFont="1" applyFill="1" applyBorder="1" applyAlignment="1">
      <alignment horizontal="right" vertical="center" indent="2"/>
    </xf>
    <xf numFmtId="164" fontId="10" fillId="11" borderId="23" xfId="0" applyNumberFormat="1" applyFont="1" applyFill="1" applyBorder="1" applyAlignment="1">
      <alignment horizontal="right" vertical="center" indent="2"/>
    </xf>
    <xf numFmtId="164" fontId="10" fillId="11" borderId="25" xfId="0" applyNumberFormat="1" applyFont="1" applyFill="1" applyBorder="1" applyAlignment="1">
      <alignment horizontal="right" vertical="center" indent="2"/>
    </xf>
    <xf numFmtId="164" fontId="24" fillId="20" borderId="53" xfId="0" applyNumberFormat="1" applyFont="1" applyFill="1" applyBorder="1" applyAlignment="1">
      <alignment horizontal="right" vertical="center" indent="2"/>
    </xf>
    <xf numFmtId="164" fontId="24" fillId="20" borderId="51" xfId="0" applyNumberFormat="1" applyFont="1" applyFill="1" applyBorder="1" applyAlignment="1">
      <alignment horizontal="right" vertical="center" indent="2"/>
    </xf>
    <xf numFmtId="0" fontId="49" fillId="31" borderId="71" xfId="0" applyFont="1" applyFill="1" applyBorder="1" applyAlignment="1">
      <alignment vertical="center" wrapText="1"/>
    </xf>
    <xf numFmtId="0" fontId="0" fillId="12" borderId="11" xfId="0" applyFill="1" applyBorder="1"/>
    <xf numFmtId="0" fontId="0" fillId="12" borderId="37" xfId="0" applyFill="1" applyBorder="1"/>
    <xf numFmtId="0" fontId="0" fillId="12" borderId="7" xfId="0" applyFill="1" applyBorder="1"/>
    <xf numFmtId="0" fontId="0" fillId="12" borderId="9" xfId="0" applyFill="1" applyBorder="1"/>
    <xf numFmtId="0" fontId="0" fillId="12" borderId="6" xfId="0" applyFill="1" applyBorder="1"/>
    <xf numFmtId="0" fontId="14" fillId="12" borderId="0" xfId="0" applyFont="1" applyFill="1" applyBorder="1"/>
    <xf numFmtId="0" fontId="16" fillId="12" borderId="0" xfId="0" applyFont="1" applyFill="1" applyBorder="1"/>
    <xf numFmtId="0" fontId="0" fillId="12" borderId="36" xfId="0" applyFill="1" applyBorder="1"/>
    <xf numFmtId="0" fontId="0" fillId="12" borderId="5" xfId="0" applyFill="1" applyBorder="1"/>
    <xf numFmtId="0" fontId="0" fillId="12" borderId="4" xfId="0" applyFill="1" applyBorder="1"/>
    <xf numFmtId="164" fontId="0" fillId="14" borderId="22" xfId="0" applyNumberFormat="1" applyFont="1" applyFill="1" applyBorder="1" applyAlignment="1">
      <alignment horizontal="right" vertical="center" indent="2"/>
    </xf>
    <xf numFmtId="164" fontId="0" fillId="14" borderId="35" xfId="0" applyNumberFormat="1" applyFont="1" applyFill="1" applyBorder="1" applyAlignment="1">
      <alignment horizontal="right" vertical="center" indent="2"/>
    </xf>
    <xf numFmtId="164" fontId="0" fillId="21" borderId="13" xfId="0" applyNumberFormat="1" applyFont="1" applyFill="1" applyBorder="1" applyAlignment="1">
      <alignment horizontal="right" vertical="center" indent="2"/>
    </xf>
    <xf numFmtId="164" fontId="0" fillId="21" borderId="15" xfId="0" applyNumberFormat="1" applyFont="1" applyFill="1" applyBorder="1" applyAlignment="1">
      <alignment horizontal="right" vertical="center" indent="2"/>
    </xf>
    <xf numFmtId="164" fontId="0" fillId="21" borderId="16" xfId="0" applyNumberFormat="1" applyFont="1" applyFill="1" applyBorder="1" applyAlignment="1">
      <alignment horizontal="right" vertical="center" indent="2"/>
    </xf>
    <xf numFmtId="164" fontId="0" fillId="21" borderId="17" xfId="0" applyNumberFormat="1" applyFont="1" applyFill="1" applyBorder="1" applyAlignment="1">
      <alignment horizontal="right" vertical="center" indent="2"/>
    </xf>
    <xf numFmtId="164" fontId="0" fillId="18" borderId="13" xfId="0" applyNumberFormat="1" applyFont="1" applyFill="1" applyBorder="1" applyAlignment="1">
      <alignment horizontal="right" vertical="center" indent="2"/>
    </xf>
    <xf numFmtId="164" fontId="0" fillId="18" borderId="15" xfId="0" applyNumberFormat="1" applyFont="1" applyFill="1" applyBorder="1" applyAlignment="1">
      <alignment horizontal="right" vertical="center" indent="2"/>
    </xf>
    <xf numFmtId="164" fontId="0" fillId="18" borderId="16" xfId="0" applyNumberFormat="1" applyFont="1" applyFill="1" applyBorder="1" applyAlignment="1">
      <alignment horizontal="right" vertical="center" indent="2"/>
    </xf>
    <xf numFmtId="164" fontId="0" fillId="18" borderId="17" xfId="0" applyNumberFormat="1" applyFont="1" applyFill="1" applyBorder="1" applyAlignment="1">
      <alignment horizontal="right" vertical="center" indent="2"/>
    </xf>
    <xf numFmtId="164" fontId="0" fillId="20" borderId="13" xfId="0" applyNumberFormat="1" applyFont="1" applyFill="1" applyBorder="1" applyAlignment="1">
      <alignment horizontal="right" vertical="center" indent="2"/>
    </xf>
    <xf numFmtId="164" fontId="0" fillId="20" borderId="15" xfId="0" applyNumberFormat="1" applyFont="1" applyFill="1" applyBorder="1" applyAlignment="1">
      <alignment horizontal="right" vertical="center" indent="2"/>
    </xf>
    <xf numFmtId="164" fontId="0" fillId="20" borderId="16" xfId="0" applyNumberFormat="1" applyFont="1" applyFill="1" applyBorder="1" applyAlignment="1">
      <alignment horizontal="right" vertical="center" indent="2"/>
    </xf>
    <xf numFmtId="164" fontId="0" fillId="20" borderId="17" xfId="0" applyNumberFormat="1" applyFont="1" applyFill="1" applyBorder="1" applyAlignment="1">
      <alignment horizontal="right" vertical="center" indent="2"/>
    </xf>
    <xf numFmtId="164" fontId="0" fillId="20" borderId="18" xfId="0" applyNumberFormat="1" applyFont="1" applyFill="1" applyBorder="1" applyAlignment="1">
      <alignment horizontal="right" vertical="center" indent="2"/>
    </xf>
    <xf numFmtId="164" fontId="0" fillId="20" borderId="20" xfId="0" applyNumberFormat="1" applyFont="1" applyFill="1" applyBorder="1" applyAlignment="1">
      <alignment horizontal="right" vertical="center" indent="2"/>
    </xf>
    <xf numFmtId="164" fontId="0" fillId="22" borderId="22" xfId="0" applyNumberFormat="1" applyFont="1" applyFill="1" applyBorder="1" applyAlignment="1">
      <alignment horizontal="right" vertical="center" indent="2"/>
    </xf>
    <xf numFmtId="164" fontId="0" fillId="22" borderId="35" xfId="0" applyNumberFormat="1" applyFont="1" applyFill="1" applyBorder="1" applyAlignment="1">
      <alignment horizontal="right" vertical="center" indent="2"/>
    </xf>
    <xf numFmtId="164" fontId="0" fillId="22" borderId="16" xfId="0" applyNumberFormat="1" applyFont="1" applyFill="1" applyBorder="1" applyAlignment="1">
      <alignment horizontal="right" vertical="center" indent="2"/>
    </xf>
    <xf numFmtId="164" fontId="0" fillId="22" borderId="17" xfId="0" applyNumberFormat="1" applyFont="1" applyFill="1" applyBorder="1" applyAlignment="1">
      <alignment horizontal="right" vertical="center" indent="2"/>
    </xf>
    <xf numFmtId="164" fontId="71" fillId="23" borderId="71" xfId="0" applyNumberFormat="1" applyFont="1" applyFill="1" applyBorder="1" applyAlignment="1">
      <alignment horizontal="right" vertical="center" indent="2"/>
    </xf>
    <xf numFmtId="164" fontId="71" fillId="16" borderId="23" xfId="0" applyNumberFormat="1" applyFont="1" applyFill="1" applyBorder="1" applyAlignment="1">
      <alignment horizontal="right" vertical="center" indent="2"/>
    </xf>
    <xf numFmtId="9" fontId="48" fillId="16" borderId="29" xfId="0" applyNumberFormat="1" applyFont="1" applyFill="1" applyBorder="1" applyAlignment="1">
      <alignment horizontal="center" vertical="center"/>
    </xf>
    <xf numFmtId="9" fontId="48" fillId="16" borderId="32" xfId="0" applyNumberFormat="1" applyFont="1" applyFill="1" applyBorder="1" applyAlignment="1">
      <alignment horizontal="center" vertical="center"/>
    </xf>
    <xf numFmtId="0" fontId="55" fillId="20" borderId="10" xfId="0" applyFont="1" applyFill="1" applyBorder="1" applyAlignment="1">
      <alignment horizontal="left" vertical="center" wrapText="1" indent="1"/>
    </xf>
    <xf numFmtId="0" fontId="55" fillId="20" borderId="17" xfId="0" applyFont="1" applyFill="1" applyBorder="1" applyAlignment="1">
      <alignment horizontal="left" vertical="center" wrapText="1" indent="1"/>
    </xf>
    <xf numFmtId="0" fontId="34" fillId="20" borderId="19" xfId="0" applyFont="1" applyFill="1" applyBorder="1" applyAlignment="1">
      <alignment horizontal="left" vertical="center" wrapText="1" indent="1"/>
    </xf>
    <xf numFmtId="0" fontId="34" fillId="20" borderId="20" xfId="0" applyFont="1" applyFill="1" applyBorder="1" applyAlignment="1">
      <alignment horizontal="left" vertical="center" wrapText="1" indent="1"/>
    </xf>
    <xf numFmtId="0" fontId="55" fillId="15" borderId="14" xfId="0" applyFont="1" applyFill="1" applyBorder="1" applyAlignment="1">
      <alignment horizontal="left" vertical="center" wrapText="1" indent="1"/>
    </xf>
    <xf numFmtId="0" fontId="55" fillId="15" borderId="15" xfId="0" applyFont="1" applyFill="1" applyBorder="1" applyAlignment="1">
      <alignment horizontal="left" vertical="center" wrapText="1" indent="1"/>
    </xf>
    <xf numFmtId="0" fontId="55" fillId="15" borderId="10" xfId="0" applyFont="1" applyFill="1" applyBorder="1" applyAlignment="1">
      <alignment horizontal="left" vertical="center" wrapText="1" indent="1"/>
    </xf>
    <xf numFmtId="0" fontId="55" fillId="15" borderId="17" xfId="0" applyFont="1" applyFill="1" applyBorder="1" applyAlignment="1">
      <alignment horizontal="left" vertical="center" wrapText="1" indent="1"/>
    </xf>
    <xf numFmtId="0" fontId="34" fillId="19" borderId="10" xfId="0" applyFont="1" applyFill="1" applyBorder="1" applyAlignment="1">
      <alignment horizontal="left" vertical="center" wrapText="1" indent="1"/>
    </xf>
    <xf numFmtId="0" fontId="34" fillId="19" borderId="17" xfId="0" applyFont="1" applyFill="1" applyBorder="1" applyAlignment="1">
      <alignment horizontal="left" vertical="center" wrapText="1" indent="1"/>
    </xf>
    <xf numFmtId="0" fontId="55" fillId="19" borderId="10" xfId="0" applyFont="1" applyFill="1" applyBorder="1" applyAlignment="1">
      <alignment horizontal="left" vertical="center" wrapText="1" indent="1"/>
    </xf>
    <xf numFmtId="0" fontId="55" fillId="19" borderId="17"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55" fillId="20" borderId="15" xfId="0" applyFont="1" applyFill="1" applyBorder="1" applyAlignment="1">
      <alignment horizontal="left" vertical="center" wrapText="1" indent="1"/>
    </xf>
    <xf numFmtId="0" fontId="62" fillId="16" borderId="1" xfId="0" applyFont="1" applyFill="1" applyBorder="1" applyAlignment="1">
      <alignment horizontal="left" vertical="center" wrapText="1" indent="1"/>
    </xf>
    <xf numFmtId="0" fontId="62" fillId="16" borderId="2" xfId="0" applyFont="1" applyFill="1" applyBorder="1" applyAlignment="1">
      <alignment horizontal="left" vertical="center" wrapText="1" indent="1"/>
    </xf>
    <xf numFmtId="0" fontId="62" fillId="16" borderId="54" xfId="0" applyFont="1" applyFill="1" applyBorder="1" applyAlignment="1">
      <alignment horizontal="left" vertical="center" wrapText="1" indent="1"/>
    </xf>
    <xf numFmtId="0" fontId="18" fillId="0" borderId="11" xfId="0" applyFont="1" applyFill="1" applyBorder="1" applyAlignment="1">
      <alignment horizontal="left" vertical="top" wrapText="1" indent="1"/>
    </xf>
    <xf numFmtId="0" fontId="69" fillId="0" borderId="37" xfId="0" applyFont="1" applyFill="1" applyBorder="1" applyAlignment="1">
      <alignment horizontal="left" vertical="top" wrapText="1" indent="1"/>
    </xf>
    <xf numFmtId="0" fontId="69" fillId="0" borderId="7" xfId="0" applyFont="1" applyFill="1" applyBorder="1" applyAlignment="1">
      <alignment horizontal="left" vertical="top" wrapText="1" indent="1"/>
    </xf>
    <xf numFmtId="0" fontId="69" fillId="0" borderId="9" xfId="0" applyFont="1" applyFill="1" applyBorder="1" applyAlignment="1">
      <alignment horizontal="left" vertical="top" wrapText="1" indent="1"/>
    </xf>
    <xf numFmtId="0" fontId="69" fillId="0" borderId="0" xfId="0" applyFont="1" applyFill="1" applyBorder="1" applyAlignment="1">
      <alignment horizontal="left" vertical="top" wrapText="1" indent="1"/>
    </xf>
    <xf numFmtId="0" fontId="69" fillId="0" borderId="6" xfId="0" applyFont="1" applyFill="1" applyBorder="1" applyAlignment="1">
      <alignment horizontal="left" vertical="top" wrapText="1" indent="1"/>
    </xf>
    <xf numFmtId="0" fontId="69" fillId="0" borderId="36" xfId="0" applyFont="1" applyFill="1" applyBorder="1" applyAlignment="1">
      <alignment horizontal="left" vertical="top" wrapText="1" indent="1"/>
    </xf>
    <xf numFmtId="0" fontId="69" fillId="0" borderId="5" xfId="0" applyFont="1" applyFill="1" applyBorder="1" applyAlignment="1">
      <alignment horizontal="left" vertical="top" wrapText="1" indent="1"/>
    </xf>
    <xf numFmtId="0" fontId="69" fillId="0" borderId="4" xfId="0" applyFont="1" applyFill="1" applyBorder="1" applyAlignment="1">
      <alignment horizontal="left" vertical="top" wrapText="1" indent="1"/>
    </xf>
    <xf numFmtId="0" fontId="48" fillId="23" borderId="1" xfId="0" applyFont="1" applyFill="1" applyBorder="1" applyAlignment="1">
      <alignment horizontal="left" vertical="center" wrapText="1" indent="1"/>
    </xf>
    <xf numFmtId="0" fontId="48" fillId="23" borderId="2" xfId="0" applyFont="1" applyFill="1" applyBorder="1" applyAlignment="1">
      <alignment horizontal="left" vertical="center" wrapText="1" indent="1"/>
    </xf>
    <xf numFmtId="0" fontId="48" fillId="23" borderId="54" xfId="0" applyFont="1" applyFill="1" applyBorder="1" applyAlignment="1">
      <alignment horizontal="left" vertical="center" wrapText="1" indent="1"/>
    </xf>
    <xf numFmtId="0" fontId="1" fillId="17" borderId="1" xfId="0" applyFont="1" applyFill="1" applyBorder="1" applyAlignment="1">
      <alignment horizontal="left" vertical="center" wrapText="1" indent="1"/>
    </xf>
    <xf numFmtId="0" fontId="1" fillId="17" borderId="2" xfId="0" applyFont="1" applyFill="1" applyBorder="1" applyAlignment="1">
      <alignment horizontal="left" vertical="center" wrapText="1" indent="1"/>
    </xf>
    <xf numFmtId="0" fontId="1" fillId="17" borderId="54" xfId="0" applyFont="1" applyFill="1" applyBorder="1" applyAlignment="1">
      <alignment horizontal="left" vertical="center" wrapText="1" indent="1"/>
    </xf>
    <xf numFmtId="0" fontId="30" fillId="9" borderId="1" xfId="0" applyFont="1" applyFill="1" applyBorder="1" applyAlignment="1">
      <alignment horizontal="left" vertical="center" wrapText="1" indent="1"/>
    </xf>
    <xf numFmtId="0" fontId="30" fillId="9" borderId="2" xfId="0" applyFont="1" applyFill="1" applyBorder="1" applyAlignment="1">
      <alignment horizontal="left" vertical="center" wrapText="1" indent="1"/>
    </xf>
    <xf numFmtId="0" fontId="30" fillId="9" borderId="54" xfId="0" applyFont="1" applyFill="1" applyBorder="1" applyAlignment="1">
      <alignment horizontal="left" vertical="center" wrapText="1" indent="1"/>
    </xf>
    <xf numFmtId="0" fontId="30" fillId="5" borderId="1" xfId="0" applyFont="1" applyFill="1" applyBorder="1" applyAlignment="1">
      <alignment horizontal="left" vertical="center" wrapText="1" indent="1"/>
    </xf>
    <xf numFmtId="0" fontId="30" fillId="5" borderId="2" xfId="0" applyFont="1" applyFill="1" applyBorder="1" applyAlignment="1">
      <alignment horizontal="left" vertical="center" wrapText="1" indent="1"/>
    </xf>
    <xf numFmtId="0" fontId="30" fillId="5" borderId="54" xfId="0" applyFont="1" applyFill="1" applyBorder="1" applyAlignment="1">
      <alignment horizontal="left" vertical="center" wrapText="1" indent="1"/>
    </xf>
    <xf numFmtId="0" fontId="55" fillId="18" borderId="14" xfId="0" applyFont="1" applyFill="1" applyBorder="1" applyAlignment="1">
      <alignment horizontal="left" vertical="center" wrapText="1" indent="1"/>
    </xf>
    <xf numFmtId="0" fontId="55" fillId="18" borderId="15" xfId="0" applyFont="1" applyFill="1" applyBorder="1" applyAlignment="1">
      <alignment horizontal="left" vertical="center" wrapText="1" indent="1"/>
    </xf>
    <xf numFmtId="0" fontId="55" fillId="18" borderId="10" xfId="0" applyFont="1" applyFill="1" applyBorder="1" applyAlignment="1">
      <alignment horizontal="left" vertical="center" wrapText="1" indent="1"/>
    </xf>
    <xf numFmtId="0" fontId="55" fillId="18" borderId="17" xfId="0" applyFont="1" applyFill="1" applyBorder="1" applyAlignment="1">
      <alignment horizontal="left" vertical="center" wrapText="1" indent="1"/>
    </xf>
    <xf numFmtId="0" fontId="34" fillId="18" borderId="10" xfId="0" applyFont="1" applyFill="1" applyBorder="1" applyAlignment="1">
      <alignment horizontal="left" vertical="center" wrapText="1" indent="1"/>
    </xf>
    <xf numFmtId="0" fontId="34" fillId="18" borderId="17" xfId="0" applyFont="1" applyFill="1" applyBorder="1" applyAlignment="1">
      <alignment horizontal="left" vertical="center" wrapText="1" indent="1"/>
    </xf>
    <xf numFmtId="0" fontId="34" fillId="18" borderId="46" xfId="0" applyFont="1" applyFill="1" applyBorder="1" applyAlignment="1">
      <alignment horizontal="left" vertical="center" wrapText="1" indent="1"/>
    </xf>
    <xf numFmtId="0" fontId="34" fillId="18" borderId="45" xfId="0" applyFont="1" applyFill="1" applyBorder="1" applyAlignment="1">
      <alignment horizontal="left" vertical="center" wrapText="1" indent="1"/>
    </xf>
    <xf numFmtId="0" fontId="55" fillId="14" borderId="14" xfId="0" applyFont="1" applyFill="1" applyBorder="1" applyAlignment="1">
      <alignment horizontal="left" vertical="center" wrapText="1" indent="1"/>
    </xf>
    <xf numFmtId="0" fontId="55" fillId="14" borderId="15" xfId="0" applyFont="1" applyFill="1" applyBorder="1" applyAlignment="1">
      <alignment horizontal="left" vertical="center" wrapText="1" indent="1"/>
    </xf>
    <xf numFmtId="0" fontId="55" fillId="14" borderId="10" xfId="0" applyFont="1" applyFill="1" applyBorder="1" applyAlignment="1">
      <alignment horizontal="left" vertical="center" wrapText="1" indent="1"/>
    </xf>
    <xf numFmtId="0" fontId="55" fillId="14" borderId="17" xfId="0" applyFont="1" applyFill="1" applyBorder="1" applyAlignment="1">
      <alignment horizontal="left" vertical="center" wrapText="1" indent="1"/>
    </xf>
    <xf numFmtId="0" fontId="34" fillId="14" borderId="46" xfId="0" applyFont="1" applyFill="1" applyBorder="1" applyAlignment="1">
      <alignment horizontal="left" vertical="center" wrapText="1" indent="1"/>
    </xf>
    <xf numFmtId="0" fontId="34" fillId="14" borderId="45" xfId="0" applyFont="1" applyFill="1" applyBorder="1" applyAlignment="1">
      <alignment horizontal="left" vertical="center" wrapText="1" indent="1"/>
    </xf>
    <xf numFmtId="0" fontId="15" fillId="16" borderId="11" xfId="0" applyFont="1" applyFill="1" applyBorder="1" applyAlignment="1">
      <alignment horizontal="left" vertical="center"/>
    </xf>
    <xf numFmtId="0" fontId="15" fillId="16" borderId="37" xfId="0" applyFont="1" applyFill="1" applyBorder="1" applyAlignment="1">
      <alignment horizontal="left" vertical="center"/>
    </xf>
    <xf numFmtId="0" fontId="15" fillId="16" borderId="7" xfId="0" applyFont="1" applyFill="1" applyBorder="1" applyAlignment="1">
      <alignment horizontal="left" vertical="center"/>
    </xf>
    <xf numFmtId="0" fontId="15" fillId="16" borderId="36" xfId="0" applyFont="1" applyFill="1" applyBorder="1" applyAlignment="1">
      <alignment horizontal="left" vertical="center"/>
    </xf>
    <xf numFmtId="0" fontId="15" fillId="16" borderId="5" xfId="0" applyFont="1" applyFill="1" applyBorder="1" applyAlignment="1">
      <alignment horizontal="left" vertical="center"/>
    </xf>
    <xf numFmtId="0" fontId="15" fillId="16" borderId="4" xfId="0" applyFont="1" applyFill="1" applyBorder="1" applyAlignment="1">
      <alignment horizontal="left" vertical="center"/>
    </xf>
    <xf numFmtId="0" fontId="62" fillId="16" borderId="18" xfId="0" applyFont="1" applyFill="1" applyBorder="1" applyAlignment="1">
      <alignment horizontal="center" vertical="center"/>
    </xf>
    <xf numFmtId="0" fontId="62" fillId="16" borderId="20" xfId="0" applyFont="1" applyFill="1" applyBorder="1" applyAlignment="1">
      <alignment horizontal="center" vertical="center"/>
    </xf>
    <xf numFmtId="0" fontId="62" fillId="16" borderId="16" xfId="0" applyFont="1" applyFill="1" applyBorder="1" applyAlignment="1">
      <alignment horizontal="center" vertical="center"/>
    </xf>
    <xf numFmtId="0" fontId="62" fillId="16" borderId="17" xfId="0" applyFont="1" applyFill="1" applyBorder="1" applyAlignment="1">
      <alignment horizontal="center" vertical="center"/>
    </xf>
    <xf numFmtId="0" fontId="62" fillId="16" borderId="13" xfId="0" applyFont="1" applyFill="1" applyBorder="1" applyAlignment="1">
      <alignment horizontal="center" vertical="center"/>
    </xf>
    <xf numFmtId="0" fontId="62" fillId="16" borderId="15" xfId="0" applyFont="1" applyFill="1" applyBorder="1" applyAlignment="1">
      <alignment horizontal="center" vertical="center"/>
    </xf>
    <xf numFmtId="0" fontId="61" fillId="0" borderId="59" xfId="0" applyFont="1" applyFill="1" applyBorder="1" applyAlignment="1">
      <alignment horizontal="left" vertical="center" indent="1"/>
    </xf>
    <xf numFmtId="0" fontId="61" fillId="0" borderId="39" xfId="0" applyFont="1" applyFill="1" applyBorder="1" applyAlignment="1">
      <alignment horizontal="left" vertical="center" indent="1"/>
    </xf>
    <xf numFmtId="0" fontId="61" fillId="0" borderId="34" xfId="0" applyFont="1" applyFill="1" applyBorder="1" applyAlignment="1">
      <alignment horizontal="left" vertical="center" indent="1"/>
    </xf>
    <xf numFmtId="0" fontId="61" fillId="13" borderId="58" xfId="0" applyFont="1" applyFill="1" applyBorder="1" applyAlignment="1">
      <alignment horizontal="left" vertical="center" indent="1"/>
    </xf>
    <xf numFmtId="0" fontId="61" fillId="13" borderId="40" xfId="0" applyFont="1" applyFill="1" applyBorder="1" applyAlignment="1">
      <alignment horizontal="left" vertical="center" indent="1"/>
    </xf>
    <xf numFmtId="0" fontId="61" fillId="13" borderId="33" xfId="0" applyFont="1" applyFill="1" applyBorder="1" applyAlignment="1">
      <alignment horizontal="left" vertical="center" indent="1"/>
    </xf>
    <xf numFmtId="0" fontId="61" fillId="0" borderId="57" xfId="0" applyFont="1" applyFill="1" applyBorder="1" applyAlignment="1">
      <alignment horizontal="left" vertical="center" indent="1"/>
    </xf>
    <xf numFmtId="0" fontId="61" fillId="0" borderId="38" xfId="0" applyFont="1" applyFill="1" applyBorder="1" applyAlignment="1">
      <alignment horizontal="left" vertical="center" indent="1"/>
    </xf>
    <xf numFmtId="0" fontId="61" fillId="0" borderId="21" xfId="0" applyFont="1" applyFill="1" applyBorder="1" applyAlignment="1">
      <alignment horizontal="left" vertical="center" indent="1"/>
    </xf>
    <xf numFmtId="0" fontId="64" fillId="0" borderId="58" xfId="1" applyFont="1" applyFill="1" applyBorder="1" applyAlignment="1">
      <alignment horizontal="left" vertical="center" indent="1"/>
    </xf>
    <xf numFmtId="0" fontId="65" fillId="0" borderId="40" xfId="1" applyFont="1" applyFill="1" applyBorder="1" applyAlignment="1">
      <alignment horizontal="left" vertical="center" indent="1"/>
    </xf>
    <xf numFmtId="0" fontId="65" fillId="0" borderId="33" xfId="1" applyFont="1" applyFill="1" applyBorder="1" applyAlignment="1">
      <alignment horizontal="left" vertical="center" indent="1"/>
    </xf>
    <xf numFmtId="0" fontId="63" fillId="0" borderId="58" xfId="0" applyFont="1" applyFill="1" applyBorder="1" applyAlignment="1">
      <alignment horizontal="left" vertical="center" indent="1"/>
    </xf>
    <xf numFmtId="0" fontId="63" fillId="0" borderId="40" xfId="0" applyFont="1" applyFill="1" applyBorder="1" applyAlignment="1">
      <alignment horizontal="left" vertical="center" indent="1"/>
    </xf>
    <xf numFmtId="0" fontId="63" fillId="0" borderId="33" xfId="0" applyFont="1" applyFill="1" applyBorder="1" applyAlignment="1">
      <alignment horizontal="left" vertical="center" indent="1"/>
    </xf>
    <xf numFmtId="0" fontId="63" fillId="0" borderId="58" xfId="1" applyFont="1" applyFill="1" applyBorder="1" applyAlignment="1">
      <alignment horizontal="left" vertical="center" indent="1"/>
    </xf>
    <xf numFmtId="0" fontId="67" fillId="31" borderId="2" xfId="0" applyFont="1" applyFill="1" applyBorder="1" applyAlignment="1">
      <alignment horizontal="left" vertical="top" wrapText="1"/>
    </xf>
    <xf numFmtId="0" fontId="67" fillId="31" borderId="54" xfId="0" applyFont="1" applyFill="1" applyBorder="1" applyAlignment="1">
      <alignment horizontal="left" vertical="top" wrapText="1"/>
    </xf>
    <xf numFmtId="0" fontId="66" fillId="31" borderId="1" xfId="0" applyFont="1" applyFill="1" applyBorder="1" applyAlignment="1">
      <alignment horizontal="center" vertical="center" wrapText="1"/>
    </xf>
    <xf numFmtId="0" fontId="68" fillId="31" borderId="54" xfId="0" applyFont="1" applyFill="1" applyBorder="1" applyAlignment="1">
      <alignment horizontal="center" vertical="center" wrapText="1"/>
    </xf>
    <xf numFmtId="49" fontId="72" fillId="23" borderId="1" xfId="0" applyNumberFormat="1" applyFont="1" applyFill="1" applyBorder="1" applyAlignment="1">
      <alignment horizontal="left" vertical="center" wrapText="1" indent="1"/>
    </xf>
    <xf numFmtId="49" fontId="72" fillId="23" borderId="2" xfId="0" applyNumberFormat="1" applyFont="1" applyFill="1" applyBorder="1" applyAlignment="1">
      <alignment horizontal="left" vertical="center" wrapText="1" indent="1"/>
    </xf>
    <xf numFmtId="49" fontId="72" fillId="23" borderId="54" xfId="0" applyNumberFormat="1" applyFont="1" applyFill="1" applyBorder="1" applyAlignment="1">
      <alignment horizontal="left" vertical="center" wrapText="1" indent="1"/>
    </xf>
    <xf numFmtId="165" fontId="48" fillId="23" borderId="1" xfId="0" applyNumberFormat="1" applyFont="1" applyFill="1" applyBorder="1" applyAlignment="1">
      <alignment horizontal="right" vertical="center" wrapText="1" indent="1"/>
    </xf>
    <xf numFmtId="165" fontId="48" fillId="23" borderId="54" xfId="0" applyNumberFormat="1" applyFont="1" applyFill="1" applyBorder="1" applyAlignment="1">
      <alignment horizontal="right" vertical="center" wrapText="1" indent="1"/>
    </xf>
    <xf numFmtId="0" fontId="66" fillId="31" borderId="1" xfId="0" applyFont="1" applyFill="1" applyBorder="1" applyAlignment="1">
      <alignment horizontal="center" vertical="center"/>
    </xf>
    <xf numFmtId="0" fontId="66" fillId="31" borderId="54" xfId="0" applyFont="1" applyFill="1" applyBorder="1" applyAlignment="1">
      <alignment horizontal="center" vertical="center"/>
    </xf>
    <xf numFmtId="165" fontId="73" fillId="13" borderId="1" xfId="0" applyNumberFormat="1" applyFont="1" applyFill="1" applyBorder="1" applyAlignment="1">
      <alignment horizontal="right" vertical="center" wrapText="1" indent="1"/>
    </xf>
    <xf numFmtId="165" fontId="73" fillId="13" borderId="54" xfId="0" applyNumberFormat="1" applyFont="1" applyFill="1" applyBorder="1" applyAlignment="1">
      <alignment horizontal="right" vertical="center" wrapText="1" indent="1"/>
    </xf>
    <xf numFmtId="0" fontId="34" fillId="15" borderId="10" xfId="0" applyFont="1" applyFill="1" applyBorder="1" applyAlignment="1">
      <alignment horizontal="left" vertical="center" wrapText="1" indent="1"/>
    </xf>
    <xf numFmtId="0" fontId="34" fillId="15" borderId="17" xfId="0" applyFont="1" applyFill="1" applyBorder="1" applyAlignment="1">
      <alignment horizontal="left" vertical="center" wrapText="1" indent="1"/>
    </xf>
    <xf numFmtId="0" fontId="34" fillId="15" borderId="46" xfId="0" applyFont="1" applyFill="1" applyBorder="1" applyAlignment="1">
      <alignment horizontal="left" vertical="center" wrapText="1" indent="1"/>
    </xf>
    <xf numFmtId="0" fontId="34" fillId="15" borderId="45" xfId="0" applyFont="1" applyFill="1" applyBorder="1" applyAlignment="1">
      <alignment horizontal="left" vertical="center" wrapText="1" indent="1"/>
    </xf>
    <xf numFmtId="0" fontId="30" fillId="11" borderId="1" xfId="0" applyFont="1" applyFill="1" applyBorder="1" applyAlignment="1">
      <alignment horizontal="left" vertical="center" wrapText="1" indent="1"/>
    </xf>
    <xf numFmtId="0" fontId="30" fillId="11" borderId="2" xfId="0" applyFont="1" applyFill="1" applyBorder="1" applyAlignment="1">
      <alignment horizontal="left" vertical="center" wrapText="1" indent="1"/>
    </xf>
    <xf numFmtId="0" fontId="30" fillId="11" borderId="54" xfId="0" applyFont="1" applyFill="1" applyBorder="1" applyAlignment="1">
      <alignment horizontal="left" vertical="center" wrapText="1" indent="1"/>
    </xf>
    <xf numFmtId="0" fontId="30" fillId="7" borderId="1" xfId="0" applyFont="1" applyFill="1" applyBorder="1" applyAlignment="1">
      <alignment horizontal="left" vertical="center" wrapText="1" indent="1"/>
    </xf>
    <xf numFmtId="0" fontId="30" fillId="7" borderId="2" xfId="0" applyFont="1" applyFill="1" applyBorder="1" applyAlignment="1">
      <alignment horizontal="left" vertical="center" wrapText="1" indent="1"/>
    </xf>
    <xf numFmtId="0" fontId="30" fillId="7" borderId="54" xfId="0" applyFont="1" applyFill="1" applyBorder="1" applyAlignment="1">
      <alignment horizontal="left" vertical="center" wrapText="1" indent="1"/>
    </xf>
    <xf numFmtId="0" fontId="30" fillId="10" borderId="1" xfId="0" applyFont="1" applyFill="1" applyBorder="1" applyAlignment="1">
      <alignment horizontal="left" vertical="center" wrapText="1" indent="1"/>
    </xf>
    <xf numFmtId="0" fontId="30" fillId="10" borderId="2" xfId="0" applyFont="1" applyFill="1" applyBorder="1" applyAlignment="1">
      <alignment horizontal="left" vertical="center" wrapText="1" indent="1"/>
    </xf>
    <xf numFmtId="0" fontId="30" fillId="10" borderId="54" xfId="0" applyFont="1" applyFill="1" applyBorder="1" applyAlignment="1">
      <alignment horizontal="left" vertical="center" wrapText="1" indent="1"/>
    </xf>
    <xf numFmtId="0" fontId="72" fillId="23" borderId="1" xfId="0" applyFont="1" applyFill="1" applyBorder="1" applyAlignment="1">
      <alignment horizontal="left" vertical="center" wrapText="1" indent="1"/>
    </xf>
    <xf numFmtId="0" fontId="72" fillId="23" borderId="2" xfId="0" applyFont="1" applyFill="1" applyBorder="1" applyAlignment="1">
      <alignment horizontal="left" vertical="center" wrapText="1" indent="1"/>
    </xf>
    <xf numFmtId="0" fontId="72" fillId="23" borderId="54"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55" fillId="19" borderId="15" xfId="0" applyFont="1" applyFill="1" applyBorder="1" applyAlignment="1">
      <alignment horizontal="left" vertical="center" wrapText="1" indent="1"/>
    </xf>
    <xf numFmtId="0" fontId="34" fillId="19" borderId="46" xfId="0" applyFont="1" applyFill="1" applyBorder="1" applyAlignment="1">
      <alignment horizontal="left" vertical="center" wrapText="1" indent="1"/>
    </xf>
    <xf numFmtId="0" fontId="34" fillId="19" borderId="45" xfId="0" applyFont="1" applyFill="1" applyBorder="1" applyAlignment="1">
      <alignment horizontal="left" vertical="center" wrapText="1" indent="1"/>
    </xf>
    <xf numFmtId="0" fontId="47" fillId="16" borderId="1" xfId="0" applyFont="1" applyFill="1" applyBorder="1" applyAlignment="1">
      <alignment horizontal="center" vertical="center"/>
    </xf>
    <xf numFmtId="0" fontId="47" fillId="16" borderId="2" xfId="0" applyFont="1" applyFill="1" applyBorder="1" applyAlignment="1">
      <alignment horizontal="center" vertical="center"/>
    </xf>
    <xf numFmtId="0" fontId="47" fillId="16" borderId="54" xfId="0" applyFont="1" applyFill="1" applyBorder="1" applyAlignment="1">
      <alignment horizontal="center" vertical="center"/>
    </xf>
    <xf numFmtId="0" fontId="1" fillId="0" borderId="57" xfId="0" applyFont="1" applyFill="1" applyBorder="1" applyAlignment="1">
      <alignment horizontal="left" vertical="center" wrapText="1" indent="1"/>
    </xf>
    <xf numFmtId="0" fontId="1" fillId="0" borderId="38" xfId="0" applyFont="1" applyFill="1" applyBorder="1" applyAlignment="1">
      <alignment horizontal="left" vertical="center" wrapText="1" indent="1"/>
    </xf>
    <xf numFmtId="0" fontId="1" fillId="0" borderId="21" xfId="0" applyFont="1" applyFill="1" applyBorder="1" applyAlignment="1">
      <alignment horizontal="left" vertical="center" wrapText="1" indent="1"/>
    </xf>
    <xf numFmtId="0" fontId="1" fillId="0" borderId="58" xfId="0" applyFont="1" applyFill="1" applyBorder="1" applyAlignment="1">
      <alignment horizontal="left" vertical="center" wrapText="1" indent="1"/>
    </xf>
    <xf numFmtId="0" fontId="1" fillId="0" borderId="40" xfId="0" applyFont="1" applyFill="1" applyBorder="1" applyAlignment="1">
      <alignment horizontal="left" vertical="center" wrapText="1" indent="1"/>
    </xf>
    <xf numFmtId="0" fontId="1" fillId="0" borderId="33" xfId="0" applyFont="1" applyFill="1" applyBorder="1" applyAlignment="1">
      <alignment horizontal="left" vertical="center" wrapText="1" indent="1"/>
    </xf>
    <xf numFmtId="0" fontId="66" fillId="31" borderId="2" xfId="0" applyFont="1" applyFill="1" applyBorder="1" applyAlignment="1">
      <alignment horizontal="center" vertical="center" wrapText="1"/>
    </xf>
    <xf numFmtId="0" fontId="66" fillId="31" borderId="54" xfId="0" applyFont="1" applyFill="1" applyBorder="1" applyAlignment="1">
      <alignment horizontal="center" vertical="center" wrapText="1"/>
    </xf>
    <xf numFmtId="0" fontId="56" fillId="31" borderId="2" xfId="0" applyFont="1" applyFill="1" applyBorder="1" applyAlignment="1">
      <alignment horizontal="left" vertical="top" wrapText="1"/>
    </xf>
    <xf numFmtId="0" fontId="56" fillId="31" borderId="54" xfId="0" applyFont="1" applyFill="1" applyBorder="1" applyAlignment="1">
      <alignment horizontal="left" vertical="top" wrapText="1"/>
    </xf>
    <xf numFmtId="0" fontId="1" fillId="0" borderId="59" xfId="0" applyFont="1" applyFill="1" applyBorder="1" applyAlignment="1">
      <alignment horizontal="left" vertical="center" wrapText="1" indent="1"/>
    </xf>
    <xf numFmtId="0" fontId="1" fillId="0" borderId="39" xfId="0" applyFont="1" applyFill="1" applyBorder="1" applyAlignment="1">
      <alignment horizontal="left" vertical="center" wrapText="1" indent="1"/>
    </xf>
    <xf numFmtId="0" fontId="1" fillId="0" borderId="34" xfId="0" applyFont="1" applyFill="1" applyBorder="1" applyAlignment="1">
      <alignment horizontal="left" vertical="center" wrapText="1" indent="1"/>
    </xf>
    <xf numFmtId="165" fontId="35" fillId="0" borderId="15" xfId="0" applyNumberFormat="1" applyFont="1" applyBorder="1" applyAlignment="1">
      <alignment horizontal="center" vertical="center" wrapText="1"/>
    </xf>
    <xf numFmtId="165" fontId="35" fillId="0" borderId="17" xfId="0" applyNumberFormat="1" applyFont="1" applyBorder="1" applyAlignment="1">
      <alignment horizontal="center" vertical="center" wrapText="1"/>
    </xf>
    <xf numFmtId="165" fontId="35" fillId="0" borderId="20" xfId="0" applyNumberFormat="1" applyFont="1" applyBorder="1" applyAlignment="1">
      <alignment horizontal="center" vertical="center" wrapText="1"/>
    </xf>
    <xf numFmtId="0" fontId="39" fillId="14" borderId="13" xfId="0" applyFont="1" applyFill="1" applyBorder="1" applyAlignment="1">
      <alignment horizontal="center" vertical="center" wrapText="1"/>
    </xf>
    <xf numFmtId="0" fontId="39" fillId="14" borderId="18" xfId="0" applyFont="1" applyFill="1" applyBorder="1" applyAlignment="1">
      <alignment horizontal="center" vertical="center" wrapText="1"/>
    </xf>
    <xf numFmtId="0" fontId="39" fillId="14" borderId="61" xfId="0" applyFont="1" applyFill="1" applyBorder="1" applyAlignment="1">
      <alignment horizontal="center" vertical="center" wrapText="1"/>
    </xf>
    <xf numFmtId="0" fontId="39" fillId="14" borderId="62" xfId="0" applyFont="1" applyFill="1" applyBorder="1" applyAlignment="1">
      <alignment horizontal="center" vertical="center" wrapText="1"/>
    </xf>
    <xf numFmtId="0" fontId="12" fillId="0" borderId="69" xfId="0" applyFont="1" applyBorder="1" applyAlignment="1">
      <alignment horizontal="left" vertical="top" wrapText="1"/>
    </xf>
    <xf numFmtId="0" fontId="12" fillId="0" borderId="70" xfId="0" applyFont="1" applyBorder="1" applyAlignment="1">
      <alignment horizontal="left" vertical="top" wrapText="1"/>
    </xf>
    <xf numFmtId="0" fontId="5" fillId="16" borderId="11" xfId="0" applyFont="1" applyFill="1" applyBorder="1" applyAlignment="1">
      <alignment horizontal="center" vertical="center"/>
    </xf>
    <xf numFmtId="0" fontId="5" fillId="16" borderId="37" xfId="0" applyFont="1" applyFill="1" applyBorder="1" applyAlignment="1">
      <alignment horizontal="center" vertical="center"/>
    </xf>
    <xf numFmtId="0" fontId="5" fillId="16" borderId="42" xfId="0" applyFont="1" applyFill="1" applyBorder="1" applyAlignment="1">
      <alignment horizontal="center" vertical="center"/>
    </xf>
    <xf numFmtId="0" fontId="5" fillId="16" borderId="49" xfId="0" applyFont="1" applyFill="1" applyBorder="1" applyAlignment="1">
      <alignment horizontal="center" vertical="center"/>
    </xf>
    <xf numFmtId="0" fontId="5" fillId="16" borderId="43" xfId="0" applyFont="1" applyFill="1" applyBorder="1" applyAlignment="1">
      <alignment horizontal="center" vertical="center"/>
    </xf>
    <xf numFmtId="0" fontId="1" fillId="14" borderId="14" xfId="0" applyFont="1" applyFill="1" applyBorder="1" applyAlignment="1">
      <alignment horizontal="center" vertical="center" wrapText="1"/>
    </xf>
    <xf numFmtId="0" fontId="39" fillId="14" borderId="19" xfId="0" applyFont="1" applyFill="1" applyBorder="1" applyAlignment="1">
      <alignment horizontal="center" vertical="center" wrapText="1"/>
    </xf>
    <xf numFmtId="165" fontId="12" fillId="0" borderId="14"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165" fontId="12" fillId="0" borderId="19" xfId="0" applyNumberFormat="1" applyFont="1" applyBorder="1" applyAlignment="1">
      <alignment horizontal="center" vertical="center" wrapText="1"/>
    </xf>
    <xf numFmtId="49" fontId="12" fillId="0" borderId="15"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12" fillId="0" borderId="20" xfId="0" applyNumberFormat="1" applyFont="1" applyFill="1" applyBorder="1" applyAlignment="1">
      <alignment horizontal="center" vertical="center" wrapText="1"/>
    </xf>
    <xf numFmtId="165" fontId="12" fillId="0" borderId="14" xfId="0" applyNumberFormat="1" applyFont="1" applyBorder="1" applyAlignment="1">
      <alignment horizontal="left" vertical="top" wrapText="1"/>
    </xf>
    <xf numFmtId="165" fontId="12" fillId="0" borderId="10" xfId="0" applyNumberFormat="1" applyFont="1" applyBorder="1" applyAlignment="1">
      <alignment horizontal="left" vertical="top" wrapText="1"/>
    </xf>
    <xf numFmtId="165" fontId="12" fillId="0" borderId="19" xfId="0" applyNumberFormat="1" applyFont="1" applyBorder="1" applyAlignment="1">
      <alignment horizontal="left" vertical="top" wrapText="1"/>
    </xf>
    <xf numFmtId="167" fontId="12" fillId="0" borderId="22" xfId="0" applyNumberFormat="1" applyFont="1" applyFill="1" applyBorder="1" applyAlignment="1">
      <alignment horizontal="right" vertical="center" wrapText="1" indent="1"/>
    </xf>
    <xf numFmtId="167" fontId="12" fillId="0" borderId="16" xfId="0" applyNumberFormat="1" applyFont="1" applyFill="1" applyBorder="1" applyAlignment="1">
      <alignment horizontal="right" vertical="center" wrapText="1" indent="1"/>
    </xf>
    <xf numFmtId="167" fontId="12" fillId="0" borderId="18" xfId="0" applyNumberFormat="1" applyFont="1" applyFill="1" applyBorder="1" applyAlignment="1">
      <alignment horizontal="right" vertical="center" wrapText="1" indent="1"/>
    </xf>
    <xf numFmtId="167" fontId="12" fillId="12" borderId="22" xfId="0" applyNumberFormat="1" applyFont="1" applyFill="1" applyBorder="1" applyAlignment="1">
      <alignment horizontal="right" vertical="center" wrapText="1" indent="1"/>
    </xf>
    <xf numFmtId="167" fontId="12" fillId="12" borderId="16" xfId="0" applyNumberFormat="1" applyFont="1" applyFill="1" applyBorder="1" applyAlignment="1">
      <alignment horizontal="right" vertical="center" wrapText="1" indent="1"/>
    </xf>
    <xf numFmtId="167" fontId="12" fillId="12" borderId="44" xfId="0" applyNumberFormat="1" applyFont="1" applyFill="1" applyBorder="1" applyAlignment="1">
      <alignment horizontal="right" vertical="center" wrapText="1" indent="1"/>
    </xf>
    <xf numFmtId="0" fontId="37" fillId="32" borderId="23" xfId="0" applyFont="1" applyFill="1" applyBorder="1" applyAlignment="1">
      <alignment horizontal="center" vertical="center"/>
    </xf>
    <xf numFmtId="0" fontId="37" fillId="32" borderId="24" xfId="0" applyFont="1" applyFill="1" applyBorder="1" applyAlignment="1">
      <alignment horizontal="center" vertical="center"/>
    </xf>
    <xf numFmtId="0" fontId="37" fillId="32" borderId="25" xfId="0" applyFont="1" applyFill="1" applyBorder="1" applyAlignment="1">
      <alignment horizontal="center" vertical="center"/>
    </xf>
    <xf numFmtId="0" fontId="39" fillId="14" borderId="14" xfId="0" applyFont="1" applyFill="1" applyBorder="1" applyAlignment="1">
      <alignment horizontal="center" vertical="center" wrapText="1"/>
    </xf>
    <xf numFmtId="165" fontId="0" fillId="14" borderId="13" xfId="0" applyNumberFormat="1" applyFont="1" applyFill="1" applyBorder="1" applyAlignment="1">
      <alignment horizontal="center" vertical="center"/>
    </xf>
    <xf numFmtId="165" fontId="0" fillId="14" borderId="15" xfId="0" applyNumberFormat="1" applyFont="1" applyFill="1" applyBorder="1" applyAlignment="1">
      <alignment horizontal="center" vertical="center"/>
    </xf>
    <xf numFmtId="0" fontId="39" fillId="14" borderId="46" xfId="0" applyFont="1" applyFill="1" applyBorder="1" applyAlignment="1">
      <alignment horizontal="center" vertical="center" wrapText="1"/>
    </xf>
    <xf numFmtId="0" fontId="60" fillId="14" borderId="15" xfId="0" applyFont="1" applyFill="1" applyBorder="1" applyAlignment="1">
      <alignment horizontal="center" vertical="center" wrapText="1"/>
    </xf>
    <xf numFmtId="0" fontId="60" fillId="14" borderId="20" xfId="0" applyFont="1" applyFill="1" applyBorder="1" applyAlignment="1">
      <alignment horizontal="center" vertical="center" wrapText="1"/>
    </xf>
    <xf numFmtId="0" fontId="39" fillId="14" borderId="52" xfId="0" applyFont="1" applyFill="1" applyBorder="1" applyAlignment="1">
      <alignment horizontal="center" vertical="center" wrapText="1"/>
    </xf>
    <xf numFmtId="0" fontId="39" fillId="14" borderId="27" xfId="0" applyFont="1" applyFill="1" applyBorder="1" applyAlignment="1">
      <alignment horizontal="center" vertical="center" wrapText="1"/>
    </xf>
    <xf numFmtId="165" fontId="12" fillId="0" borderId="12" xfId="0" applyNumberFormat="1" applyFont="1" applyBorder="1" applyAlignment="1">
      <alignment horizontal="center" vertical="center" wrapText="1"/>
    </xf>
    <xf numFmtId="165" fontId="12" fillId="0" borderId="46" xfId="0" applyNumberFormat="1" applyFont="1" applyBorder="1" applyAlignment="1">
      <alignment horizontal="center" vertical="center" wrapText="1"/>
    </xf>
    <xf numFmtId="0" fontId="5" fillId="16" borderId="1" xfId="0" applyFont="1" applyFill="1" applyBorder="1" applyAlignment="1">
      <alignment horizontal="center" vertical="center"/>
    </xf>
    <xf numFmtId="0" fontId="37" fillId="16" borderId="2" xfId="0" applyFont="1" applyFill="1" applyBorder="1" applyAlignment="1">
      <alignment horizontal="center" vertical="center"/>
    </xf>
    <xf numFmtId="0" fontId="37" fillId="16" borderId="54" xfId="0" applyFont="1" applyFill="1" applyBorder="1" applyAlignment="1">
      <alignment horizontal="center" vertical="center"/>
    </xf>
    <xf numFmtId="0" fontId="35" fillId="14" borderId="15" xfId="0" applyFont="1" applyFill="1" applyBorder="1" applyAlignment="1">
      <alignment horizontal="center" vertical="center"/>
    </xf>
    <xf numFmtId="0" fontId="35" fillId="14" borderId="45" xfId="0" applyFont="1" applyFill="1" applyBorder="1" applyAlignment="1">
      <alignment horizontal="center" vertical="center"/>
    </xf>
    <xf numFmtId="167" fontId="12" fillId="13" borderId="22" xfId="0" applyNumberFormat="1" applyFont="1" applyFill="1" applyBorder="1" applyAlignment="1">
      <alignment horizontal="right" vertical="center" wrapText="1" indent="1"/>
    </xf>
    <xf numFmtId="167" fontId="12" fillId="13" borderId="16" xfId="0" applyNumberFormat="1" applyFont="1" applyFill="1" applyBorder="1" applyAlignment="1">
      <alignment horizontal="right" vertical="center" wrapText="1" indent="1"/>
    </xf>
    <xf numFmtId="167" fontId="12" fillId="13" borderId="18" xfId="0" applyNumberFormat="1" applyFont="1" applyFill="1" applyBorder="1" applyAlignment="1">
      <alignment horizontal="right" vertical="center" wrapText="1" indent="1"/>
    </xf>
    <xf numFmtId="0" fontId="12" fillId="0" borderId="57" xfId="0" applyFont="1" applyBorder="1" applyAlignment="1">
      <alignment horizontal="left" vertical="top" wrapText="1"/>
    </xf>
    <xf numFmtId="0" fontId="40" fillId="0" borderId="58" xfId="0" applyFont="1" applyBorder="1" applyAlignment="1">
      <alignment horizontal="left" vertical="top" wrapText="1"/>
    </xf>
    <xf numFmtId="0" fontId="40" fillId="0" borderId="60" xfId="0" applyFont="1" applyBorder="1" applyAlignment="1">
      <alignment horizontal="left" vertical="top" wrapText="1"/>
    </xf>
    <xf numFmtId="165" fontId="12" fillId="0" borderId="52" xfId="0" applyNumberFormat="1" applyFont="1" applyBorder="1" applyAlignment="1">
      <alignment horizontal="left" vertical="center" wrapText="1"/>
    </xf>
    <xf numFmtId="165" fontId="40" fillId="0" borderId="28" xfId="0" applyNumberFormat="1" applyFont="1" applyBorder="1" applyAlignment="1">
      <alignment horizontal="left" vertical="center" wrapText="1"/>
    </xf>
    <xf numFmtId="165" fontId="40" fillId="0" borderId="27" xfId="0" applyNumberFormat="1" applyFont="1" applyBorder="1" applyAlignment="1">
      <alignment horizontal="left" vertical="center" wrapText="1"/>
    </xf>
    <xf numFmtId="0" fontId="12" fillId="0" borderId="13" xfId="0" applyFont="1" applyBorder="1" applyAlignment="1">
      <alignment horizontal="left" vertical="top" wrapText="1"/>
    </xf>
    <xf numFmtId="0" fontId="40" fillId="0" borderId="16" xfId="0" applyFont="1" applyBorder="1" applyAlignment="1">
      <alignment horizontal="left" vertical="top" wrapText="1"/>
    </xf>
    <xf numFmtId="0" fontId="40" fillId="0" borderId="18" xfId="0" applyFont="1" applyBorder="1" applyAlignment="1">
      <alignment horizontal="left" vertical="top" wrapText="1"/>
    </xf>
    <xf numFmtId="0" fontId="12" fillId="0" borderId="61" xfId="0" applyFont="1" applyBorder="1" applyAlignment="1">
      <alignment horizontal="left" vertical="top" wrapText="1"/>
    </xf>
    <xf numFmtId="0" fontId="40" fillId="0" borderId="55" xfId="0" applyFont="1" applyBorder="1" applyAlignment="1">
      <alignment horizontal="left" vertical="top" wrapText="1"/>
    </xf>
    <xf numFmtId="0" fontId="40" fillId="0" borderId="62" xfId="0" applyFont="1" applyBorder="1" applyAlignment="1">
      <alignment horizontal="left" vertical="top" wrapText="1"/>
    </xf>
    <xf numFmtId="165" fontId="12" fillId="0" borderId="26" xfId="0" applyNumberFormat="1" applyFont="1" applyBorder="1" applyAlignment="1">
      <alignment horizontal="left" vertical="center" wrapText="1"/>
    </xf>
    <xf numFmtId="165" fontId="40" fillId="0" borderId="47" xfId="0" applyNumberFormat="1" applyFont="1" applyBorder="1" applyAlignment="1">
      <alignment horizontal="left" vertical="center" wrapText="1"/>
    </xf>
    <xf numFmtId="165" fontId="35" fillId="0" borderId="35" xfId="0" applyNumberFormat="1" applyFont="1" applyBorder="1" applyAlignment="1">
      <alignment horizontal="center" vertical="center" wrapText="1"/>
    </xf>
    <xf numFmtId="165" fontId="35" fillId="0" borderId="45" xfId="0" applyNumberFormat="1" applyFont="1" applyBorder="1" applyAlignment="1">
      <alignment horizontal="center" vertical="center" wrapText="1"/>
    </xf>
    <xf numFmtId="167" fontId="12" fillId="13" borderId="13" xfId="0" applyNumberFormat="1" applyFont="1" applyFill="1" applyBorder="1" applyAlignment="1">
      <alignment horizontal="right" vertical="center" wrapText="1" indent="1"/>
    </xf>
    <xf numFmtId="165" fontId="12" fillId="0" borderId="46" xfId="0" applyNumberFormat="1" applyFont="1" applyBorder="1" applyAlignment="1">
      <alignment horizontal="left" vertical="top" wrapText="1"/>
    </xf>
    <xf numFmtId="165" fontId="12" fillId="0" borderId="12" xfId="0" applyNumberFormat="1" applyFont="1" applyBorder="1" applyAlignment="1">
      <alignment horizontal="left" vertical="top" wrapText="1"/>
    </xf>
    <xf numFmtId="165" fontId="54" fillId="0" borderId="12" xfId="0" applyNumberFormat="1" applyFont="1" applyFill="1" applyBorder="1" applyAlignment="1">
      <alignment horizontal="left" vertical="top" wrapText="1"/>
    </xf>
    <xf numFmtId="165" fontId="54" fillId="0" borderId="10" xfId="0" applyNumberFormat="1" applyFont="1" applyFill="1" applyBorder="1" applyAlignment="1">
      <alignment horizontal="left" vertical="top" wrapText="1"/>
    </xf>
    <xf numFmtId="165" fontId="54" fillId="0" borderId="19" xfId="0" applyNumberFormat="1" applyFont="1" applyFill="1" applyBorder="1" applyAlignment="1">
      <alignment horizontal="left" vertical="top" wrapText="1"/>
    </xf>
    <xf numFmtId="165" fontId="35" fillId="0" borderId="35" xfId="0" applyNumberFormat="1" applyFont="1" applyFill="1" applyBorder="1" applyAlignment="1">
      <alignment horizontal="center" vertical="center" wrapText="1"/>
    </xf>
    <xf numFmtId="165" fontId="35" fillId="0" borderId="17" xfId="0" applyNumberFormat="1" applyFont="1" applyFill="1" applyBorder="1" applyAlignment="1">
      <alignment horizontal="center" vertical="center" wrapText="1"/>
    </xf>
    <xf numFmtId="165" fontId="35" fillId="0" borderId="20" xfId="0" applyNumberFormat="1" applyFont="1" applyFill="1" applyBorder="1" applyAlignment="1">
      <alignment horizontal="center" vertical="center" wrapText="1"/>
    </xf>
    <xf numFmtId="0" fontId="59" fillId="10" borderId="23" xfId="0" applyFont="1" applyFill="1" applyBorder="1" applyAlignment="1">
      <alignment horizontal="left" vertical="center" indent="1"/>
    </xf>
    <xf numFmtId="0" fontId="59" fillId="10" borderId="24" xfId="0" applyFont="1" applyFill="1" applyBorder="1" applyAlignment="1">
      <alignment horizontal="left" vertical="center" indent="1"/>
    </xf>
    <xf numFmtId="0" fontId="59" fillId="10" borderId="25" xfId="0" applyFont="1" applyFill="1" applyBorder="1" applyAlignment="1">
      <alignment horizontal="left" vertical="center" indent="1"/>
    </xf>
    <xf numFmtId="0" fontId="5" fillId="32" borderId="23" xfId="0" applyFont="1" applyFill="1" applyBorder="1" applyAlignment="1">
      <alignment horizontal="center" vertical="center"/>
    </xf>
    <xf numFmtId="0" fontId="5" fillId="32" borderId="24" xfId="0" applyFont="1" applyFill="1" applyBorder="1" applyAlignment="1">
      <alignment horizontal="center" vertical="center"/>
    </xf>
    <xf numFmtId="0" fontId="5" fillId="32" borderId="49" xfId="0" applyFont="1" applyFill="1" applyBorder="1" applyAlignment="1">
      <alignment horizontal="center" vertical="center"/>
    </xf>
    <xf numFmtId="0" fontId="5" fillId="32" borderId="69" xfId="0" applyFont="1" applyFill="1" applyBorder="1" applyAlignment="1">
      <alignment horizontal="center" vertical="center"/>
    </xf>
    <xf numFmtId="0" fontId="5" fillId="32" borderId="43" xfId="0" applyFont="1" applyFill="1" applyBorder="1" applyAlignment="1">
      <alignment horizontal="center" vertical="center"/>
    </xf>
    <xf numFmtId="0" fontId="35" fillId="14" borderId="29" xfId="0" applyFont="1" applyFill="1" applyBorder="1" applyAlignment="1">
      <alignment horizontal="center" vertical="center"/>
    </xf>
    <xf numFmtId="0" fontId="35" fillId="14" borderId="32" xfId="0" applyFont="1" applyFill="1" applyBorder="1" applyAlignment="1">
      <alignment horizontal="center" vertical="center"/>
    </xf>
    <xf numFmtId="0" fontId="35" fillId="14" borderId="56" xfId="0" applyFont="1" applyFill="1" applyBorder="1" applyAlignment="1">
      <alignment horizontal="center" vertical="center"/>
    </xf>
    <xf numFmtId="0" fontId="35" fillId="14" borderId="30" xfId="0" applyFont="1" applyFill="1" applyBorder="1" applyAlignment="1">
      <alignment horizontal="center" vertical="center"/>
    </xf>
    <xf numFmtId="0" fontId="12" fillId="0" borderId="22" xfId="0" applyFont="1" applyFill="1" applyBorder="1" applyAlignment="1">
      <alignment horizontal="left" vertical="top" wrapText="1"/>
    </xf>
    <xf numFmtId="0" fontId="40" fillId="0" borderId="16" xfId="0" applyFont="1" applyFill="1" applyBorder="1" applyAlignment="1">
      <alignment horizontal="left" vertical="top" wrapText="1"/>
    </xf>
    <xf numFmtId="0" fontId="40" fillId="0" borderId="18" xfId="0" applyFont="1" applyFill="1" applyBorder="1" applyAlignment="1">
      <alignment horizontal="left" vertical="top" wrapText="1"/>
    </xf>
    <xf numFmtId="0" fontId="12" fillId="0" borderId="63" xfId="0" applyFont="1" applyFill="1" applyBorder="1" applyAlignment="1">
      <alignment horizontal="left" vertical="top" wrapText="1"/>
    </xf>
    <xf numFmtId="0" fontId="40" fillId="0" borderId="55" xfId="0" applyFont="1" applyFill="1" applyBorder="1" applyAlignment="1">
      <alignment horizontal="left" vertical="top" wrapText="1"/>
    </xf>
    <xf numFmtId="0" fontId="40" fillId="0" borderId="62" xfId="0" applyFont="1" applyFill="1" applyBorder="1" applyAlignment="1">
      <alignment horizontal="left" vertical="top" wrapText="1"/>
    </xf>
    <xf numFmtId="165" fontId="40" fillId="0" borderId="35" xfId="0" applyNumberFormat="1" applyFont="1" applyFill="1" applyBorder="1" applyAlignment="1">
      <alignment horizontal="right" vertical="center" wrapText="1" indent="1"/>
    </xf>
    <xf numFmtId="165" fontId="40" fillId="0" borderId="17" xfId="0" applyNumberFormat="1" applyFont="1" applyFill="1" applyBorder="1" applyAlignment="1">
      <alignment horizontal="right" vertical="center" wrapText="1" indent="1"/>
    </xf>
    <xf numFmtId="165" fontId="40" fillId="0" borderId="20" xfId="0" applyNumberFormat="1" applyFont="1" applyFill="1" applyBorder="1" applyAlignment="1">
      <alignment horizontal="right" vertical="center" wrapText="1" indent="1"/>
    </xf>
    <xf numFmtId="165" fontId="12" fillId="0" borderId="26" xfId="0" applyNumberFormat="1" applyFont="1" applyFill="1" applyBorder="1" applyAlignment="1">
      <alignment horizontal="left" vertical="top" wrapText="1"/>
    </xf>
    <xf numFmtId="165" fontId="40" fillId="0" borderId="28" xfId="0" applyNumberFormat="1" applyFont="1" applyFill="1" applyBorder="1" applyAlignment="1">
      <alignment horizontal="left" vertical="top" wrapText="1"/>
    </xf>
    <xf numFmtId="165" fontId="40" fillId="0" borderId="27" xfId="0" applyNumberFormat="1" applyFont="1" applyFill="1" applyBorder="1" applyAlignment="1">
      <alignment horizontal="left" vertical="top" wrapText="1"/>
    </xf>
    <xf numFmtId="167" fontId="12" fillId="0" borderId="13" xfId="0" applyNumberFormat="1" applyFont="1" applyFill="1" applyBorder="1" applyAlignment="1">
      <alignment horizontal="right" vertical="center" wrapText="1" indent="1"/>
    </xf>
    <xf numFmtId="165" fontId="40" fillId="0" borderId="26" xfId="0" applyNumberFormat="1" applyFont="1" applyFill="1" applyBorder="1" applyAlignment="1">
      <alignment horizontal="right" vertical="center" wrapText="1" indent="1"/>
    </xf>
    <xf numFmtId="165" fontId="40" fillId="0" borderId="28" xfId="0" applyNumberFormat="1" applyFont="1" applyFill="1" applyBorder="1" applyAlignment="1">
      <alignment horizontal="right" vertical="center" wrapText="1" indent="1"/>
    </xf>
    <xf numFmtId="165" fontId="40" fillId="0" borderId="27" xfId="0" applyNumberFormat="1" applyFont="1" applyFill="1" applyBorder="1" applyAlignment="1">
      <alignment horizontal="right" vertical="center" wrapText="1" indent="1"/>
    </xf>
    <xf numFmtId="49" fontId="45" fillId="12" borderId="63" xfId="0" applyNumberFormat="1" applyFont="1" applyFill="1" applyBorder="1" applyAlignment="1">
      <alignment horizontal="center" vertical="center" wrapText="1"/>
    </xf>
    <xf numFmtId="49" fontId="45" fillId="12" borderId="55" xfId="0" applyNumberFormat="1" applyFont="1" applyFill="1" applyBorder="1" applyAlignment="1">
      <alignment horizontal="center" vertical="center" wrapText="1"/>
    </xf>
    <xf numFmtId="49" fontId="45" fillId="12" borderId="62" xfId="0" applyNumberFormat="1" applyFont="1" applyFill="1" applyBorder="1" applyAlignment="1">
      <alignment horizontal="center" vertical="center" wrapText="1"/>
    </xf>
    <xf numFmtId="165" fontId="12" fillId="0" borderId="12" xfId="0" applyNumberFormat="1" applyFont="1" applyBorder="1" applyAlignment="1">
      <alignment horizontal="center" vertical="top" wrapText="1"/>
    </xf>
    <xf numFmtId="165" fontId="12" fillId="0" borderId="10" xfId="0" applyNumberFormat="1" applyFont="1" applyBorder="1" applyAlignment="1">
      <alignment horizontal="center" vertical="top" wrapText="1"/>
    </xf>
    <xf numFmtId="165" fontId="12" fillId="0" borderId="19" xfId="0" applyNumberFormat="1" applyFont="1" applyBorder="1" applyAlignment="1">
      <alignment horizontal="center" vertical="top" wrapText="1"/>
    </xf>
    <xf numFmtId="0" fontId="35" fillId="14" borderId="31" xfId="0" applyFont="1" applyFill="1" applyBorder="1" applyAlignment="1">
      <alignment horizontal="center" vertical="center"/>
    </xf>
    <xf numFmtId="0" fontId="12" fillId="0" borderId="22" xfId="0" applyFont="1" applyBorder="1" applyAlignment="1">
      <alignment horizontal="left" vertical="top" wrapText="1"/>
    </xf>
    <xf numFmtId="0" fontId="40" fillId="0" borderId="44" xfId="0" applyFont="1" applyBorder="1" applyAlignment="1">
      <alignment horizontal="left" vertical="top" wrapText="1"/>
    </xf>
    <xf numFmtId="0" fontId="12" fillId="0" borderId="63" xfId="0" applyFont="1" applyBorder="1" applyAlignment="1">
      <alignment horizontal="left" vertical="top" wrapText="1"/>
    </xf>
    <xf numFmtId="0" fontId="40" fillId="0" borderId="64" xfId="0" applyFont="1" applyBorder="1" applyAlignment="1">
      <alignment horizontal="left" vertical="top" wrapText="1"/>
    </xf>
    <xf numFmtId="0" fontId="39" fillId="14" borderId="42" xfId="0" applyFont="1" applyFill="1" applyBorder="1" applyAlignment="1">
      <alignment horizontal="center" vertical="center" wrapText="1"/>
    </xf>
    <xf numFmtId="0" fontId="39" fillId="14" borderId="53" xfId="0" applyFont="1" applyFill="1" applyBorder="1" applyAlignment="1">
      <alignment horizontal="center" vertical="center" wrapText="1"/>
    </xf>
    <xf numFmtId="165" fontId="12" fillId="0" borderId="43" xfId="0" applyNumberFormat="1" applyFont="1" applyFill="1" applyBorder="1" applyAlignment="1">
      <alignment horizontal="center" vertical="center" wrapText="1"/>
    </xf>
    <xf numFmtId="165" fontId="40" fillId="0" borderId="41" xfId="0" applyNumberFormat="1" applyFont="1" applyFill="1" applyBorder="1" applyAlignment="1">
      <alignment horizontal="center" vertical="center" wrapText="1"/>
    </xf>
    <xf numFmtId="165" fontId="40" fillId="0" borderId="51" xfId="0" applyNumberFormat="1" applyFont="1" applyFill="1" applyBorder="1" applyAlignment="1">
      <alignment horizontal="center" vertical="center" wrapText="1"/>
    </xf>
    <xf numFmtId="165" fontId="40" fillId="12" borderId="43" xfId="0" applyNumberFormat="1" applyFont="1" applyFill="1" applyBorder="1" applyAlignment="1">
      <alignment horizontal="center" vertical="center" wrapText="1"/>
    </xf>
    <xf numFmtId="165" fontId="40" fillId="12" borderId="41" xfId="0" applyNumberFormat="1" applyFont="1" applyFill="1" applyBorder="1" applyAlignment="1">
      <alignment horizontal="center" vertical="center" wrapText="1"/>
    </xf>
    <xf numFmtId="165" fontId="40" fillId="12" borderId="51" xfId="0" applyNumberFormat="1" applyFont="1" applyFill="1" applyBorder="1" applyAlignment="1">
      <alignment horizontal="center" vertical="center" wrapText="1"/>
    </xf>
    <xf numFmtId="165" fontId="12" fillId="0" borderId="41" xfId="0" applyNumberFormat="1" applyFont="1" applyFill="1" applyBorder="1" applyAlignment="1">
      <alignment horizontal="center" vertical="center" wrapText="1"/>
    </xf>
    <xf numFmtId="165" fontId="12" fillId="0" borderId="51" xfId="0" applyNumberFormat="1" applyFont="1" applyFill="1" applyBorder="1" applyAlignment="1">
      <alignment horizontal="center" vertical="center" wrapText="1"/>
    </xf>
    <xf numFmtId="49" fontId="12" fillId="0" borderId="45" xfId="0" applyNumberFormat="1" applyFont="1" applyFill="1" applyBorder="1" applyAlignment="1">
      <alignment horizontal="center" vertical="center" wrapText="1"/>
    </xf>
    <xf numFmtId="49" fontId="12" fillId="12" borderId="15" xfId="0" applyNumberFormat="1" applyFont="1" applyFill="1" applyBorder="1" applyAlignment="1">
      <alignment horizontal="center" vertical="center" wrapText="1"/>
    </xf>
    <xf numFmtId="49" fontId="12" fillId="12" borderId="17" xfId="0" applyNumberFormat="1" applyFont="1" applyFill="1" applyBorder="1" applyAlignment="1">
      <alignment horizontal="center" vertical="center" wrapText="1"/>
    </xf>
    <xf numFmtId="49" fontId="12" fillId="12" borderId="20" xfId="0" applyNumberFormat="1" applyFont="1" applyFill="1" applyBorder="1" applyAlignment="1">
      <alignment horizontal="center" vertical="center" wrapText="1"/>
    </xf>
    <xf numFmtId="49" fontId="12" fillId="0" borderId="35" xfId="0" applyNumberFormat="1" applyFont="1" applyFill="1" applyBorder="1" applyAlignment="1">
      <alignment horizontal="center" vertical="center" wrapText="1"/>
    </xf>
    <xf numFmtId="165" fontId="12" fillId="0" borderId="49" xfId="0" applyNumberFormat="1" applyFont="1" applyBorder="1" applyAlignment="1">
      <alignment horizontal="center" vertical="top" wrapText="1"/>
    </xf>
    <xf numFmtId="165" fontId="12" fillId="0" borderId="48" xfId="0" applyNumberFormat="1" applyFont="1" applyBorder="1" applyAlignment="1">
      <alignment horizontal="center" vertical="top" wrapText="1"/>
    </xf>
    <xf numFmtId="165" fontId="12" fillId="0" borderId="50" xfId="0" applyNumberFormat="1" applyFont="1" applyBorder="1" applyAlignment="1">
      <alignment horizontal="center" vertical="top" wrapText="1"/>
    </xf>
    <xf numFmtId="0" fontId="1" fillId="21" borderId="14" xfId="0" applyFont="1" applyFill="1" applyBorder="1" applyAlignment="1">
      <alignment horizontal="center" vertical="center" wrapText="1"/>
    </xf>
    <xf numFmtId="0" fontId="39" fillId="21" borderId="19" xfId="0" applyFont="1" applyFill="1" applyBorder="1" applyAlignment="1">
      <alignment horizontal="center" vertical="center" wrapText="1"/>
    </xf>
    <xf numFmtId="165" fontId="12" fillId="0" borderId="49" xfId="0" applyNumberFormat="1" applyFont="1" applyBorder="1" applyAlignment="1">
      <alignment horizontal="center" vertical="center" wrapText="1"/>
    </xf>
    <xf numFmtId="165" fontId="12" fillId="0" borderId="48" xfId="0" applyNumberFormat="1" applyFont="1" applyBorder="1" applyAlignment="1">
      <alignment horizontal="center" vertical="center" wrapText="1"/>
    </xf>
    <xf numFmtId="165" fontId="12" fillId="0" borderId="50" xfId="0" applyNumberFormat="1" applyFont="1" applyBorder="1" applyAlignment="1">
      <alignment horizontal="center" vertical="center" wrapText="1"/>
    </xf>
    <xf numFmtId="165" fontId="26" fillId="0" borderId="15"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165" fontId="26" fillId="0" borderId="20" xfId="0" applyNumberFormat="1" applyFont="1" applyBorder="1" applyAlignment="1">
      <alignment horizontal="center" vertical="center" wrapText="1"/>
    </xf>
    <xf numFmtId="0" fontId="26" fillId="21" borderId="31" xfId="0" applyFont="1" applyFill="1" applyBorder="1" applyAlignment="1">
      <alignment horizontal="center" vertical="center"/>
    </xf>
    <xf numFmtId="0" fontId="26" fillId="21" borderId="32" xfId="0" applyFont="1" applyFill="1" applyBorder="1" applyAlignment="1">
      <alignment horizontal="center" vertical="center"/>
    </xf>
    <xf numFmtId="0" fontId="26" fillId="21" borderId="56" xfId="0" applyFont="1" applyFill="1" applyBorder="1" applyAlignment="1">
      <alignment horizontal="center" vertical="center"/>
    </xf>
    <xf numFmtId="0" fontId="12" fillId="0" borderId="26" xfId="0" applyFont="1" applyBorder="1" applyAlignment="1">
      <alignment horizontal="left" vertical="top" wrapText="1"/>
    </xf>
    <xf numFmtId="0" fontId="29" fillId="0" borderId="28" xfId="0" applyFont="1" applyBorder="1" applyAlignment="1">
      <alignment horizontal="left" vertical="top" wrapText="1"/>
    </xf>
    <xf numFmtId="0" fontId="29" fillId="0" borderId="47" xfId="0" applyFont="1" applyBorder="1" applyAlignment="1">
      <alignment horizontal="left" vertical="top" wrapText="1"/>
    </xf>
    <xf numFmtId="0" fontId="12" fillId="0" borderId="35" xfId="0" applyFont="1" applyBorder="1" applyAlignment="1">
      <alignment horizontal="left" vertical="top" wrapText="1"/>
    </xf>
    <xf numFmtId="0" fontId="29" fillId="0" borderId="17" xfId="0" applyFont="1" applyBorder="1" applyAlignment="1">
      <alignment horizontal="left" vertical="top" wrapText="1"/>
    </xf>
    <xf numFmtId="0" fontId="29" fillId="0" borderId="45" xfId="0" applyFont="1" applyBorder="1" applyAlignment="1">
      <alignment horizontal="left" vertical="top" wrapText="1"/>
    </xf>
    <xf numFmtId="0" fontId="29" fillId="0" borderId="16" xfId="0" applyFont="1" applyBorder="1" applyAlignment="1">
      <alignment horizontal="left" vertical="top" wrapText="1"/>
    </xf>
    <xf numFmtId="0" fontId="29" fillId="0" borderId="18" xfId="0" applyFont="1" applyBorder="1" applyAlignment="1">
      <alignment horizontal="left" vertical="top" wrapText="1"/>
    </xf>
    <xf numFmtId="0" fontId="12" fillId="0" borderId="15" xfId="0" applyFont="1" applyBorder="1" applyAlignment="1">
      <alignment horizontal="left" vertical="top" wrapText="1"/>
    </xf>
    <xf numFmtId="0" fontId="29" fillId="0" borderId="20" xfId="0" applyFont="1" applyBorder="1" applyAlignment="1">
      <alignment horizontal="left" vertical="top" wrapText="1"/>
    </xf>
    <xf numFmtId="165" fontId="12" fillId="12" borderId="52" xfId="0" applyNumberFormat="1" applyFont="1" applyFill="1" applyBorder="1" applyAlignment="1">
      <alignment horizontal="right" vertical="center" wrapText="1"/>
    </xf>
    <xf numFmtId="165" fontId="12" fillId="12" borderId="28" xfId="0" applyNumberFormat="1" applyFont="1" applyFill="1" applyBorder="1" applyAlignment="1">
      <alignment horizontal="right" vertical="center" wrapText="1"/>
    </xf>
    <xf numFmtId="165" fontId="12" fillId="12" borderId="27" xfId="0" applyNumberFormat="1" applyFont="1" applyFill="1" applyBorder="1" applyAlignment="1">
      <alignment horizontal="right" vertical="center" wrapText="1"/>
    </xf>
    <xf numFmtId="165" fontId="12" fillId="12" borderId="15" xfId="0" applyNumberFormat="1" applyFont="1" applyFill="1" applyBorder="1" applyAlignment="1">
      <alignment horizontal="right" vertical="center" wrapText="1"/>
    </xf>
    <xf numFmtId="165" fontId="12" fillId="12" borderId="17" xfId="0" applyNumberFormat="1" applyFont="1" applyFill="1" applyBorder="1" applyAlignment="1">
      <alignment horizontal="right" vertical="center" wrapText="1"/>
    </xf>
    <xf numFmtId="165" fontId="12" fillId="12" borderId="20" xfId="0" applyNumberFormat="1" applyFont="1" applyFill="1" applyBorder="1" applyAlignment="1">
      <alignment horizontal="right" vertical="center" wrapText="1"/>
    </xf>
    <xf numFmtId="0" fontId="59" fillId="7" borderId="23" xfId="0" applyFont="1" applyFill="1" applyBorder="1" applyAlignment="1">
      <alignment horizontal="left" vertical="center" indent="1"/>
    </xf>
    <xf numFmtId="0" fontId="59" fillId="7" borderId="24" xfId="0" applyFont="1" applyFill="1" applyBorder="1" applyAlignment="1">
      <alignment horizontal="left" vertical="center" indent="1"/>
    </xf>
    <xf numFmtId="0" fontId="59" fillId="7" borderId="25" xfId="0" applyFont="1" applyFill="1" applyBorder="1" applyAlignment="1">
      <alignment horizontal="left" vertical="center" indent="1"/>
    </xf>
    <xf numFmtId="0" fontId="39" fillId="21" borderId="13" xfId="0" applyFont="1" applyFill="1" applyBorder="1" applyAlignment="1">
      <alignment horizontal="center" vertical="center" wrapText="1"/>
    </xf>
    <xf numFmtId="0" fontId="39" fillId="21" borderId="14" xfId="0" applyFont="1" applyFill="1" applyBorder="1" applyAlignment="1">
      <alignment horizontal="center" vertical="center" wrapText="1"/>
    </xf>
    <xf numFmtId="0" fontId="39" fillId="21" borderId="18" xfId="0" applyFont="1" applyFill="1" applyBorder="1" applyAlignment="1">
      <alignment horizontal="center" vertical="center" wrapText="1"/>
    </xf>
    <xf numFmtId="0" fontId="39" fillId="21" borderId="61" xfId="0" applyFont="1" applyFill="1" applyBorder="1" applyAlignment="1">
      <alignment horizontal="center" vertical="center" wrapText="1"/>
    </xf>
    <xf numFmtId="0" fontId="39" fillId="21" borderId="62" xfId="0" applyFont="1" applyFill="1" applyBorder="1" applyAlignment="1">
      <alignment horizontal="center" vertical="center" wrapText="1"/>
    </xf>
    <xf numFmtId="165" fontId="0" fillId="21" borderId="13" xfId="0" applyNumberFormat="1" applyFont="1" applyFill="1" applyBorder="1" applyAlignment="1">
      <alignment horizontal="center" vertical="center"/>
    </xf>
    <xf numFmtId="165" fontId="0" fillId="21" borderId="15" xfId="0" applyNumberFormat="1" applyFont="1" applyFill="1" applyBorder="1" applyAlignment="1">
      <alignment horizontal="center" vertical="center"/>
    </xf>
    <xf numFmtId="0" fontId="39" fillId="21" borderId="52" xfId="0" applyFont="1" applyFill="1" applyBorder="1" applyAlignment="1">
      <alignment horizontal="center" vertical="center" wrapText="1"/>
    </xf>
    <xf numFmtId="0" fontId="39" fillId="21" borderId="27" xfId="0" applyFont="1" applyFill="1" applyBorder="1" applyAlignment="1">
      <alignment horizontal="center" vertical="center" wrapText="1"/>
    </xf>
    <xf numFmtId="0" fontId="60" fillId="21" borderId="15" xfId="0" applyFont="1" applyFill="1" applyBorder="1" applyAlignment="1">
      <alignment horizontal="center" vertical="center" wrapText="1"/>
    </xf>
    <xf numFmtId="0" fontId="60" fillId="21" borderId="20" xfId="0" applyFont="1" applyFill="1" applyBorder="1" applyAlignment="1">
      <alignment horizontal="center" vertical="center" wrapText="1"/>
    </xf>
    <xf numFmtId="0" fontId="39" fillId="21" borderId="46" xfId="0" applyFont="1" applyFill="1" applyBorder="1" applyAlignment="1">
      <alignment horizontal="center" vertical="center" wrapText="1"/>
    </xf>
    <xf numFmtId="0" fontId="26" fillId="21" borderId="29" xfId="0" applyFont="1" applyFill="1" applyBorder="1" applyAlignment="1">
      <alignment horizontal="center" vertical="center"/>
    </xf>
    <xf numFmtId="0" fontId="26" fillId="21" borderId="30" xfId="0" applyFont="1" applyFill="1" applyBorder="1" applyAlignment="1">
      <alignment horizontal="center" vertical="center"/>
    </xf>
    <xf numFmtId="165" fontId="26" fillId="0" borderId="35" xfId="0" applyNumberFormat="1" applyFont="1" applyBorder="1" applyAlignment="1">
      <alignment horizontal="center" vertical="center" wrapText="1"/>
    </xf>
    <xf numFmtId="165" fontId="26" fillId="0" borderId="45" xfId="0" applyNumberFormat="1" applyFont="1" applyBorder="1" applyAlignment="1">
      <alignment horizontal="center" vertical="center" wrapText="1"/>
    </xf>
    <xf numFmtId="165" fontId="29" fillId="0" borderId="28" xfId="0" applyNumberFormat="1" applyFont="1" applyBorder="1" applyAlignment="1">
      <alignment horizontal="left" vertical="center" wrapText="1"/>
    </xf>
    <xf numFmtId="165" fontId="29" fillId="0" borderId="47" xfId="0" applyNumberFormat="1" applyFont="1" applyBorder="1" applyAlignment="1">
      <alignment horizontal="left" vertical="center" wrapText="1"/>
    </xf>
    <xf numFmtId="165" fontId="29" fillId="13" borderId="22" xfId="0" applyNumberFormat="1" applyFont="1" applyFill="1" applyBorder="1" applyAlignment="1">
      <alignment horizontal="right" vertical="center" wrapText="1" indent="1"/>
    </xf>
    <xf numFmtId="165" fontId="29" fillId="13" borderId="16" xfId="0" applyNumberFormat="1" applyFont="1" applyFill="1" applyBorder="1" applyAlignment="1">
      <alignment horizontal="right" vertical="center" wrapText="1" indent="1"/>
    </xf>
    <xf numFmtId="165" fontId="29" fillId="13" borderId="44" xfId="0" applyNumberFormat="1" applyFont="1" applyFill="1" applyBorder="1" applyAlignment="1">
      <alignment horizontal="right" vertical="center" wrapText="1" indent="1"/>
    </xf>
    <xf numFmtId="165" fontId="12" fillId="12" borderId="13" xfId="0" applyNumberFormat="1" applyFont="1" applyFill="1" applyBorder="1" applyAlignment="1">
      <alignment horizontal="right" vertical="center" wrapText="1"/>
    </xf>
    <xf numFmtId="165" fontId="12" fillId="12" borderId="16" xfId="0" applyNumberFormat="1" applyFont="1" applyFill="1" applyBorder="1" applyAlignment="1">
      <alignment horizontal="right" vertical="center" wrapText="1"/>
    </xf>
    <xf numFmtId="165" fontId="12" fillId="12" borderId="18" xfId="0" applyNumberFormat="1" applyFont="1" applyFill="1" applyBorder="1" applyAlignment="1">
      <alignment horizontal="right" vertical="center" wrapText="1"/>
    </xf>
    <xf numFmtId="165" fontId="29" fillId="0" borderId="27" xfId="0" applyNumberFormat="1" applyFont="1" applyBorder="1" applyAlignment="1">
      <alignment horizontal="left" vertical="center" wrapText="1"/>
    </xf>
    <xf numFmtId="165" fontId="29" fillId="12" borderId="13" xfId="0" applyNumberFormat="1" applyFont="1" applyFill="1" applyBorder="1" applyAlignment="1">
      <alignment horizontal="right" vertical="center" wrapText="1" indent="1"/>
    </xf>
    <xf numFmtId="165" fontId="29" fillId="12" borderId="16" xfId="0" applyNumberFormat="1" applyFont="1" applyFill="1" applyBorder="1" applyAlignment="1">
      <alignment horizontal="right" vertical="center" wrapText="1" indent="1"/>
    </xf>
    <xf numFmtId="165" fontId="29" fillId="12" borderId="18" xfId="0" applyNumberFormat="1" applyFont="1" applyFill="1" applyBorder="1" applyAlignment="1">
      <alignment horizontal="right" vertical="center" wrapText="1" indent="1"/>
    </xf>
    <xf numFmtId="167" fontId="12" fillId="0" borderId="22" xfId="0" applyNumberFormat="1" applyFont="1" applyFill="1" applyBorder="1" applyAlignment="1">
      <alignment horizontal="right" vertical="center" wrapText="1"/>
    </xf>
    <xf numFmtId="167" fontId="12" fillId="0" borderId="16" xfId="0" applyNumberFormat="1" applyFont="1" applyFill="1" applyBorder="1" applyAlignment="1">
      <alignment horizontal="right" vertical="center" wrapText="1"/>
    </xf>
    <xf numFmtId="167" fontId="12" fillId="0" borderId="44" xfId="0" applyNumberFormat="1" applyFont="1" applyFill="1" applyBorder="1" applyAlignment="1">
      <alignment horizontal="right" vertical="center" wrapText="1"/>
    </xf>
    <xf numFmtId="165" fontId="12" fillId="0" borderId="35" xfId="0" applyNumberFormat="1" applyFont="1" applyFill="1" applyBorder="1" applyAlignment="1">
      <alignment horizontal="center" vertical="center" wrapText="1"/>
    </xf>
    <xf numFmtId="165" fontId="12" fillId="0" borderId="17" xfId="0" applyNumberFormat="1" applyFont="1" applyFill="1" applyBorder="1" applyAlignment="1">
      <alignment horizontal="center" vertical="center" wrapText="1"/>
    </xf>
    <xf numFmtId="165" fontId="12" fillId="0" borderId="45" xfId="0" applyNumberFormat="1" applyFont="1" applyFill="1" applyBorder="1" applyAlignment="1">
      <alignment horizontal="center" vertical="center" wrapText="1"/>
    </xf>
    <xf numFmtId="0" fontId="29" fillId="0" borderId="13" xfId="0" applyFont="1" applyBorder="1" applyAlignment="1">
      <alignment horizontal="left" vertical="top" wrapText="1"/>
    </xf>
    <xf numFmtId="165" fontId="12" fillId="0" borderId="13" xfId="0" applyNumberFormat="1" applyFont="1" applyFill="1" applyBorder="1" applyAlignment="1">
      <alignment horizontal="right" vertical="center" wrapText="1" indent="1"/>
    </xf>
    <xf numFmtId="165" fontId="12" fillId="0" borderId="16" xfId="0" applyNumberFormat="1" applyFont="1" applyFill="1" applyBorder="1" applyAlignment="1">
      <alignment horizontal="right" vertical="center" wrapText="1" indent="1"/>
    </xf>
    <xf numFmtId="165" fontId="12" fillId="0" borderId="18" xfId="0" applyNumberFormat="1" applyFont="1" applyFill="1" applyBorder="1" applyAlignment="1">
      <alignment horizontal="right" vertical="center" wrapText="1" indent="1"/>
    </xf>
    <xf numFmtId="165" fontId="12" fillId="0" borderId="15" xfId="0" applyNumberFormat="1" applyFont="1" applyFill="1" applyBorder="1" applyAlignment="1">
      <alignment horizontal="right" vertical="center" wrapText="1" indent="1"/>
    </xf>
    <xf numFmtId="165" fontId="12" fillId="0" borderId="17" xfId="0" applyNumberFormat="1" applyFont="1" applyFill="1" applyBorder="1" applyAlignment="1">
      <alignment horizontal="right" vertical="center" wrapText="1" indent="1"/>
    </xf>
    <xf numFmtId="165" fontId="12" fillId="0" borderId="20" xfId="0" applyNumberFormat="1" applyFont="1" applyFill="1" applyBorder="1" applyAlignment="1">
      <alignment horizontal="right" vertical="center" wrapText="1" indent="1"/>
    </xf>
    <xf numFmtId="165" fontId="12" fillId="0" borderId="15" xfId="0" applyNumberFormat="1" applyFont="1" applyFill="1" applyBorder="1" applyAlignment="1">
      <alignment horizontal="center" vertical="center" wrapText="1"/>
    </xf>
    <xf numFmtId="165" fontId="34" fillId="12" borderId="15" xfId="0" applyNumberFormat="1" applyFont="1" applyFill="1" applyBorder="1" applyAlignment="1">
      <alignment horizontal="center" vertical="center" wrapText="1"/>
    </xf>
    <xf numFmtId="165" fontId="34" fillId="12" borderId="17" xfId="0" applyNumberFormat="1" applyFont="1" applyFill="1" applyBorder="1" applyAlignment="1">
      <alignment horizontal="center" vertical="center" wrapText="1"/>
    </xf>
    <xf numFmtId="165" fontId="34" fillId="12" borderId="45" xfId="0" applyNumberFormat="1" applyFont="1" applyFill="1" applyBorder="1" applyAlignment="1">
      <alignment horizontal="center" vertical="center" wrapText="1"/>
    </xf>
    <xf numFmtId="165" fontId="34" fillId="12" borderId="20" xfId="0" applyNumberFormat="1" applyFont="1" applyFill="1" applyBorder="1" applyAlignment="1">
      <alignment horizontal="center" vertical="center" wrapText="1"/>
    </xf>
    <xf numFmtId="165" fontId="29" fillId="0" borderId="12" xfId="0" applyNumberFormat="1" applyFont="1" applyBorder="1" applyAlignment="1">
      <alignment horizontal="left" vertical="top" wrapText="1"/>
    </xf>
    <xf numFmtId="165" fontId="29" fillId="0" borderId="10" xfId="0" applyNumberFormat="1" applyFont="1" applyBorder="1" applyAlignment="1">
      <alignment horizontal="left" vertical="top" wrapText="1"/>
    </xf>
    <xf numFmtId="165" fontId="29" fillId="0" borderId="46" xfId="0" applyNumberFormat="1" applyFont="1" applyBorder="1" applyAlignment="1">
      <alignment horizontal="left" vertical="top" wrapText="1"/>
    </xf>
    <xf numFmtId="165" fontId="25" fillId="0" borderId="68" xfId="0" applyNumberFormat="1" applyFont="1" applyBorder="1" applyAlignment="1">
      <alignment horizontal="left" vertical="top" wrapText="1"/>
    </xf>
    <xf numFmtId="165" fontId="25" fillId="0" borderId="40" xfId="0" applyNumberFormat="1" applyFont="1" applyBorder="1" applyAlignment="1">
      <alignment horizontal="left" vertical="top" wrapText="1"/>
    </xf>
    <xf numFmtId="165" fontId="25" fillId="0" borderId="39" xfId="0" applyNumberFormat="1" applyFont="1" applyBorder="1" applyAlignment="1">
      <alignment horizontal="left" vertical="top" wrapText="1"/>
    </xf>
    <xf numFmtId="165" fontId="34" fillId="12" borderId="29" xfId="0" applyNumberFormat="1" applyFont="1" applyFill="1" applyBorder="1" applyAlignment="1">
      <alignment horizontal="center" vertical="center" wrapText="1"/>
    </xf>
    <xf numFmtId="165" fontId="34" fillId="12" borderId="32" xfId="0" applyNumberFormat="1" applyFont="1" applyFill="1" applyBorder="1" applyAlignment="1">
      <alignment horizontal="center" vertical="center" wrapText="1"/>
    </xf>
    <xf numFmtId="165" fontId="34" fillId="12" borderId="30" xfId="0" applyNumberFormat="1" applyFont="1" applyFill="1" applyBorder="1" applyAlignment="1">
      <alignment horizontal="center" vertical="center" wrapText="1"/>
    </xf>
    <xf numFmtId="165" fontId="29" fillId="0" borderId="13" xfId="0" applyNumberFormat="1" applyFont="1" applyBorder="1" applyAlignment="1">
      <alignment horizontal="right" vertical="center" wrapText="1" indent="1"/>
    </xf>
    <xf numFmtId="165" fontId="29" fillId="0" borderId="16" xfId="0" applyNumberFormat="1" applyFont="1" applyBorder="1" applyAlignment="1">
      <alignment horizontal="right" vertical="center" wrapText="1" indent="1"/>
    </xf>
    <xf numFmtId="165" fontId="29" fillId="0" borderId="18" xfId="0" applyNumberFormat="1" applyFont="1" applyBorder="1" applyAlignment="1">
      <alignment horizontal="right" vertical="center" wrapText="1" indent="1"/>
    </xf>
    <xf numFmtId="165" fontId="12" fillId="0" borderId="65" xfId="0" applyNumberFormat="1" applyFont="1" applyBorder="1" applyAlignment="1">
      <alignment horizontal="left" vertical="top" wrapText="1"/>
    </xf>
    <xf numFmtId="165" fontId="29" fillId="0" borderId="66" xfId="0" applyNumberFormat="1" applyFont="1" applyBorder="1" applyAlignment="1">
      <alignment horizontal="left" vertical="top" wrapText="1"/>
    </xf>
    <xf numFmtId="165" fontId="29" fillId="0" borderId="67" xfId="0" applyNumberFormat="1" applyFont="1" applyBorder="1" applyAlignment="1">
      <alignment horizontal="left" vertical="top" wrapText="1"/>
    </xf>
    <xf numFmtId="165" fontId="29" fillId="0" borderId="22" xfId="0" applyNumberFormat="1" applyFont="1" applyBorder="1" applyAlignment="1">
      <alignment horizontal="right" vertical="center" wrapText="1" indent="1"/>
    </xf>
    <xf numFmtId="165" fontId="29" fillId="0" borderId="44" xfId="0" applyNumberFormat="1" applyFont="1" applyBorder="1" applyAlignment="1">
      <alignment horizontal="right" vertical="center" wrapText="1" indent="1"/>
    </xf>
    <xf numFmtId="0" fontId="25" fillId="0" borderId="26" xfId="0" applyFont="1" applyBorder="1" applyAlignment="1">
      <alignment horizontal="left" vertical="top" wrapText="1"/>
    </xf>
    <xf numFmtId="0" fontId="25" fillId="0" borderId="28" xfId="0" applyFont="1" applyBorder="1" applyAlignment="1">
      <alignment horizontal="left" vertical="top" wrapText="1"/>
    </xf>
    <xf numFmtId="0" fontId="25" fillId="0" borderId="27" xfId="0" applyFont="1" applyBorder="1" applyAlignment="1">
      <alignment horizontal="left" vertical="top" wrapText="1"/>
    </xf>
    <xf numFmtId="0" fontId="25" fillId="0" borderId="35" xfId="0" applyFont="1" applyBorder="1" applyAlignment="1">
      <alignment horizontal="left" vertical="top" wrapText="1"/>
    </xf>
    <xf numFmtId="0" fontId="25" fillId="0" borderId="17" xfId="0" applyFont="1" applyBorder="1" applyAlignment="1">
      <alignment horizontal="left" vertical="top" wrapText="1"/>
    </xf>
    <xf numFmtId="0" fontId="25" fillId="0" borderId="20" xfId="0" applyFont="1" applyBorder="1" applyAlignment="1">
      <alignment horizontal="left" vertical="top" wrapText="1"/>
    </xf>
    <xf numFmtId="165" fontId="12" fillId="0" borderId="22" xfId="0" applyNumberFormat="1" applyFont="1" applyFill="1" applyBorder="1" applyAlignment="1">
      <alignment horizontal="right" vertical="center" wrapText="1" indent="1"/>
    </xf>
    <xf numFmtId="165" fontId="12" fillId="0" borderId="44" xfId="0" applyNumberFormat="1" applyFont="1" applyFill="1" applyBorder="1" applyAlignment="1">
      <alignment horizontal="right" vertical="center" wrapText="1" indent="1"/>
    </xf>
    <xf numFmtId="165" fontId="12" fillId="0" borderId="35" xfId="0" applyNumberFormat="1" applyFont="1" applyFill="1" applyBorder="1" applyAlignment="1">
      <alignment horizontal="right" vertical="center" wrapText="1" indent="1"/>
    </xf>
    <xf numFmtId="165" fontId="12" fillId="0" borderId="45" xfId="0" applyNumberFormat="1" applyFont="1" applyFill="1" applyBorder="1" applyAlignment="1">
      <alignment horizontal="right" vertical="center" wrapText="1" indent="1"/>
    </xf>
    <xf numFmtId="0" fontId="1" fillId="21" borderId="42" xfId="0" applyFont="1" applyFill="1" applyBorder="1" applyAlignment="1">
      <alignment horizontal="center" vertical="center" wrapText="1"/>
    </xf>
    <xf numFmtId="0" fontId="39" fillId="21" borderId="53" xfId="0" applyFont="1" applyFill="1" applyBorder="1" applyAlignment="1">
      <alignment horizontal="center" vertical="center" wrapText="1"/>
    </xf>
    <xf numFmtId="165" fontId="29" fillId="0" borderId="14" xfId="0" applyNumberFormat="1" applyFont="1" applyBorder="1" applyAlignment="1">
      <alignment horizontal="left" vertical="top" wrapText="1"/>
    </xf>
    <xf numFmtId="165" fontId="29" fillId="0" borderId="19" xfId="0" applyNumberFormat="1" applyFont="1" applyBorder="1" applyAlignment="1">
      <alignment horizontal="left" vertical="top" wrapText="1"/>
    </xf>
    <xf numFmtId="0" fontId="35" fillId="21" borderId="15" xfId="0" applyFont="1" applyFill="1" applyBorder="1" applyAlignment="1">
      <alignment horizontal="center" vertical="center"/>
    </xf>
    <xf numFmtId="0" fontId="35" fillId="21" borderId="45" xfId="0" applyFont="1" applyFill="1" applyBorder="1" applyAlignment="1">
      <alignment horizontal="center" vertical="center"/>
    </xf>
    <xf numFmtId="0" fontId="59" fillId="5" borderId="23" xfId="0" applyFont="1" applyFill="1" applyBorder="1" applyAlignment="1">
      <alignment horizontal="left" vertical="center" indent="1"/>
    </xf>
    <xf numFmtId="0" fontId="59" fillId="5" borderId="24" xfId="0" applyFont="1" applyFill="1" applyBorder="1" applyAlignment="1">
      <alignment horizontal="left" vertical="center" indent="1"/>
    </xf>
    <xf numFmtId="0" fontId="59" fillId="5" borderId="25" xfId="0" applyFont="1" applyFill="1" applyBorder="1" applyAlignment="1">
      <alignment horizontal="left" vertical="center" indent="1"/>
    </xf>
    <xf numFmtId="0" fontId="39" fillId="18" borderId="13" xfId="0" applyFont="1" applyFill="1" applyBorder="1" applyAlignment="1">
      <alignment horizontal="center" vertical="center" wrapText="1"/>
    </xf>
    <xf numFmtId="0" fontId="39" fillId="18" borderId="14" xfId="0" applyFont="1" applyFill="1" applyBorder="1" applyAlignment="1">
      <alignment horizontal="center" vertical="center" wrapText="1"/>
    </xf>
    <xf numFmtId="0" fontId="39" fillId="18" borderId="18" xfId="0" applyFont="1" applyFill="1" applyBorder="1" applyAlignment="1">
      <alignment horizontal="center" vertical="center" wrapText="1"/>
    </xf>
    <xf numFmtId="0" fontId="39" fillId="18" borderId="19" xfId="0" applyFont="1" applyFill="1" applyBorder="1" applyAlignment="1">
      <alignment horizontal="center" vertical="center" wrapText="1"/>
    </xf>
    <xf numFmtId="0" fontId="39" fillId="18" borderId="15" xfId="0" applyFont="1" applyFill="1" applyBorder="1" applyAlignment="1">
      <alignment horizontal="center" vertical="center" wrapText="1"/>
    </xf>
    <xf numFmtId="0" fontId="39" fillId="18" borderId="20" xfId="0" applyFont="1" applyFill="1" applyBorder="1" applyAlignment="1">
      <alignment horizontal="center" vertical="center" wrapText="1"/>
    </xf>
    <xf numFmtId="0" fontId="39" fillId="18" borderId="52" xfId="0" applyFont="1" applyFill="1" applyBorder="1" applyAlignment="1">
      <alignment horizontal="center" vertical="center" wrapText="1"/>
    </xf>
    <xf numFmtId="0" fontId="39" fillId="18" borderId="27" xfId="0" applyFont="1" applyFill="1" applyBorder="1" applyAlignment="1">
      <alignment horizontal="center" vertical="center" wrapText="1"/>
    </xf>
    <xf numFmtId="0" fontId="39" fillId="18" borderId="61" xfId="0" applyFont="1" applyFill="1" applyBorder="1" applyAlignment="1">
      <alignment horizontal="center" vertical="center" wrapText="1"/>
    </xf>
    <xf numFmtId="0" fontId="39" fillId="18" borderId="62" xfId="0" applyFont="1" applyFill="1" applyBorder="1" applyAlignment="1">
      <alignment horizontal="center" vertical="center" wrapText="1"/>
    </xf>
    <xf numFmtId="165" fontId="0" fillId="18" borderId="13" xfId="0" applyNumberFormat="1" applyFont="1" applyFill="1" applyBorder="1" applyAlignment="1">
      <alignment horizontal="center" vertical="center"/>
    </xf>
    <xf numFmtId="165" fontId="0" fillId="18" borderId="15" xfId="0" applyNumberFormat="1" applyFont="1" applyFill="1" applyBorder="1" applyAlignment="1">
      <alignment horizontal="center" vertical="center"/>
    </xf>
    <xf numFmtId="0" fontId="39" fillId="18" borderId="47" xfId="0" applyFont="1" applyFill="1" applyBorder="1" applyAlignment="1">
      <alignment horizontal="center" vertical="center" wrapText="1"/>
    </xf>
    <xf numFmtId="0" fontId="60" fillId="18" borderId="15" xfId="0" applyFont="1" applyFill="1" applyBorder="1" applyAlignment="1">
      <alignment horizontal="center" vertical="center" wrapText="1"/>
    </xf>
    <xf numFmtId="0" fontId="60" fillId="18" borderId="45" xfId="0" applyFont="1" applyFill="1" applyBorder="1" applyAlignment="1">
      <alignment horizontal="center" vertical="center" wrapText="1"/>
    </xf>
    <xf numFmtId="0" fontId="39" fillId="18" borderId="46" xfId="0" applyFont="1" applyFill="1" applyBorder="1" applyAlignment="1">
      <alignment horizontal="center" vertical="center" wrapText="1"/>
    </xf>
    <xf numFmtId="0" fontId="1" fillId="18" borderId="14" xfId="0" applyFont="1" applyFill="1" applyBorder="1" applyAlignment="1">
      <alignment horizontal="center" vertical="center" wrapText="1"/>
    </xf>
    <xf numFmtId="0" fontId="35" fillId="18" borderId="15" xfId="0" applyFont="1" applyFill="1" applyBorder="1" applyAlignment="1">
      <alignment horizontal="center" vertical="center"/>
    </xf>
    <xf numFmtId="0" fontId="35" fillId="18" borderId="45" xfId="0" applyFont="1" applyFill="1" applyBorder="1" applyAlignment="1">
      <alignment horizontal="center" vertical="center"/>
    </xf>
    <xf numFmtId="167" fontId="40" fillId="13" borderId="13" xfId="0" applyNumberFormat="1" applyFont="1" applyFill="1" applyBorder="1" applyAlignment="1">
      <alignment horizontal="right" vertical="center" wrapText="1" indent="1"/>
    </xf>
    <xf numFmtId="167" fontId="40" fillId="13" borderId="16" xfId="0" applyNumberFormat="1" applyFont="1" applyFill="1" applyBorder="1" applyAlignment="1">
      <alignment horizontal="right" vertical="center" wrapText="1" indent="1"/>
    </xf>
    <xf numFmtId="167" fontId="40" fillId="13" borderId="18" xfId="0" applyNumberFormat="1" applyFont="1" applyFill="1" applyBorder="1" applyAlignment="1">
      <alignment horizontal="right" vertical="center" wrapText="1" indent="1"/>
    </xf>
    <xf numFmtId="165" fontId="12" fillId="12" borderId="15" xfId="0" applyNumberFormat="1" applyFont="1" applyFill="1" applyBorder="1" applyAlignment="1">
      <alignment horizontal="center" vertical="center" wrapText="1"/>
    </xf>
    <xf numFmtId="165" fontId="12" fillId="12" borderId="17" xfId="0" applyNumberFormat="1" applyFont="1" applyFill="1" applyBorder="1" applyAlignment="1">
      <alignment horizontal="center" vertical="center" wrapText="1"/>
    </xf>
    <xf numFmtId="165" fontId="12" fillId="12" borderId="20" xfId="0" applyNumberFormat="1" applyFont="1" applyFill="1" applyBorder="1" applyAlignment="1">
      <alignment horizontal="center" vertical="center" wrapText="1"/>
    </xf>
    <xf numFmtId="165" fontId="0" fillId="0" borderId="15" xfId="0" applyNumberFormat="1" applyBorder="1" applyAlignment="1">
      <alignment horizontal="center" vertical="center" wrapText="1"/>
    </xf>
    <xf numFmtId="165" fontId="0" fillId="0" borderId="17" xfId="0" applyNumberFormat="1" applyBorder="1" applyAlignment="1">
      <alignment horizontal="center" vertical="center" wrapText="1"/>
    </xf>
    <xf numFmtId="165" fontId="0" fillId="0" borderId="20" xfId="0" applyNumberFormat="1" applyBorder="1" applyAlignment="1">
      <alignment horizontal="center" vertical="center" wrapText="1"/>
    </xf>
    <xf numFmtId="165" fontId="54" fillId="0" borderId="14" xfId="0" applyNumberFormat="1" applyFont="1" applyBorder="1" applyAlignment="1">
      <alignment horizontal="left" vertical="top" wrapText="1"/>
    </xf>
    <xf numFmtId="165" fontId="54" fillId="0" borderId="10" xfId="0" applyNumberFormat="1" applyFont="1" applyBorder="1" applyAlignment="1">
      <alignment horizontal="left" vertical="top" wrapText="1"/>
    </xf>
    <xf numFmtId="165" fontId="54" fillId="0" borderId="19" xfId="0" applyNumberFormat="1" applyFont="1" applyBorder="1" applyAlignment="1">
      <alignment horizontal="left" vertical="top" wrapText="1"/>
    </xf>
    <xf numFmtId="0" fontId="0" fillId="18" borderId="29" xfId="0" applyFill="1" applyBorder="1" applyAlignment="1">
      <alignment horizontal="center" vertical="center"/>
    </xf>
    <xf numFmtId="0" fontId="0" fillId="18" borderId="32" xfId="0" applyFill="1" applyBorder="1" applyAlignment="1">
      <alignment horizontal="center" vertical="center"/>
    </xf>
    <xf numFmtId="0" fontId="0" fillId="18" borderId="30" xfId="0" applyFill="1" applyBorder="1" applyAlignment="1">
      <alignment horizontal="center" vertical="center"/>
    </xf>
    <xf numFmtId="0" fontId="12" fillId="0" borderId="52" xfId="0" applyFont="1" applyBorder="1" applyAlignment="1">
      <alignment horizontal="left" vertical="top" wrapText="1"/>
    </xf>
    <xf numFmtId="0" fontId="12" fillId="0" borderId="28" xfId="0" applyFont="1" applyBorder="1" applyAlignment="1">
      <alignment horizontal="left" vertical="top" wrapText="1"/>
    </xf>
    <xf numFmtId="0" fontId="12" fillId="0" borderId="27" xfId="0" applyFont="1" applyBorder="1" applyAlignment="1">
      <alignment horizontal="left" vertical="top" wrapText="1"/>
    </xf>
    <xf numFmtId="0" fontId="12" fillId="0" borderId="17" xfId="0" applyFont="1" applyBorder="1" applyAlignment="1">
      <alignment horizontal="left" vertical="top" wrapText="1"/>
    </xf>
    <xf numFmtId="0" fontId="12" fillId="0" borderId="20" xfId="0" applyFont="1" applyBorder="1" applyAlignment="1">
      <alignment horizontal="left" vertical="top" wrapText="1"/>
    </xf>
    <xf numFmtId="167" fontId="40" fillId="0" borderId="13" xfId="0" applyNumberFormat="1" applyFont="1" applyFill="1" applyBorder="1" applyAlignment="1">
      <alignment horizontal="right" vertical="center" wrapText="1"/>
    </xf>
    <xf numFmtId="167" fontId="40" fillId="0" borderId="16" xfId="0" applyNumberFormat="1" applyFont="1" applyFill="1" applyBorder="1" applyAlignment="1">
      <alignment horizontal="right" vertical="center" wrapText="1"/>
    </xf>
    <xf numFmtId="167" fontId="40" fillId="0" borderId="18" xfId="0" applyNumberFormat="1" applyFont="1" applyFill="1" applyBorder="1" applyAlignment="1">
      <alignment horizontal="right" vertical="center" wrapText="1"/>
    </xf>
    <xf numFmtId="165" fontId="40" fillId="0" borderId="17" xfId="0" applyNumberFormat="1" applyFont="1" applyFill="1" applyBorder="1" applyAlignment="1">
      <alignment horizontal="center" vertical="center" wrapText="1"/>
    </xf>
    <xf numFmtId="165" fontId="40" fillId="0" borderId="20" xfId="0" applyNumberFormat="1" applyFont="1" applyFill="1" applyBorder="1" applyAlignment="1">
      <alignment horizontal="center" vertical="center" wrapText="1"/>
    </xf>
    <xf numFmtId="165" fontId="55" fillId="0" borderId="52" xfId="0" applyNumberFormat="1" applyFont="1" applyBorder="1" applyAlignment="1">
      <alignment horizontal="left" vertical="center" wrapText="1"/>
    </xf>
    <xf numFmtId="165" fontId="55" fillId="0" borderId="28" xfId="0" applyNumberFormat="1" applyFont="1" applyBorder="1" applyAlignment="1">
      <alignment horizontal="left" vertical="center" wrapText="1"/>
    </xf>
    <xf numFmtId="165" fontId="55" fillId="0" borderId="27" xfId="0" applyNumberFormat="1" applyFont="1" applyBorder="1" applyAlignment="1">
      <alignment horizontal="left" vertical="center" wrapText="1"/>
    </xf>
    <xf numFmtId="165" fontId="12" fillId="0" borderId="28" xfId="0" applyNumberFormat="1" applyFont="1" applyBorder="1" applyAlignment="1">
      <alignment horizontal="left" vertical="center" wrapText="1"/>
    </xf>
    <xf numFmtId="165" fontId="12" fillId="0" borderId="47" xfId="0" applyNumberFormat="1" applyFont="1" applyBorder="1" applyAlignment="1">
      <alignment horizontal="left" vertical="center" wrapText="1"/>
    </xf>
    <xf numFmtId="165" fontId="12" fillId="12" borderId="35" xfId="0" applyNumberFormat="1" applyFont="1" applyFill="1" applyBorder="1" applyAlignment="1">
      <alignment horizontal="center" vertical="center" wrapText="1"/>
    </xf>
    <xf numFmtId="165" fontId="12" fillId="12" borderId="45" xfId="0" applyNumberFormat="1" applyFont="1" applyFill="1" applyBorder="1" applyAlignment="1">
      <alignment horizontal="center" vertical="center" wrapText="1"/>
    </xf>
    <xf numFmtId="167" fontId="40" fillId="13" borderId="22" xfId="0" applyNumberFormat="1" applyFont="1" applyFill="1" applyBorder="1" applyAlignment="1">
      <alignment horizontal="right" vertical="center" wrapText="1" indent="1"/>
    </xf>
    <xf numFmtId="167" fontId="40" fillId="13" borderId="44" xfId="0" applyNumberFormat="1" applyFont="1" applyFill="1" applyBorder="1" applyAlignment="1">
      <alignment horizontal="right" vertical="center" wrapText="1" indent="1"/>
    </xf>
    <xf numFmtId="165" fontId="12" fillId="0" borderId="20" xfId="0" applyNumberFormat="1" applyFont="1" applyFill="1" applyBorder="1" applyAlignment="1">
      <alignment horizontal="center" vertical="center" wrapText="1"/>
    </xf>
    <xf numFmtId="165" fontId="54" fillId="0" borderId="12" xfId="0" applyNumberFormat="1" applyFont="1" applyBorder="1" applyAlignment="1">
      <alignment horizontal="left" vertical="top" wrapText="1"/>
    </xf>
    <xf numFmtId="165" fontId="54" fillId="0" borderId="46" xfId="0" applyNumberFormat="1" applyFont="1" applyBorder="1" applyAlignment="1">
      <alignment horizontal="left" vertical="top" wrapText="1"/>
    </xf>
    <xf numFmtId="165" fontId="0" fillId="0" borderId="35" xfId="0" applyNumberFormat="1" applyBorder="1" applyAlignment="1">
      <alignment horizontal="center" vertical="center" wrapText="1"/>
    </xf>
    <xf numFmtId="165" fontId="0" fillId="0" borderId="45" xfId="0" applyNumberFormat="1" applyBorder="1" applyAlignment="1">
      <alignment horizontal="center" vertical="center" wrapText="1"/>
    </xf>
    <xf numFmtId="0" fontId="0" fillId="18" borderId="31" xfId="0" applyFill="1" applyBorder="1" applyAlignment="1">
      <alignment horizontal="center" vertical="center"/>
    </xf>
    <xf numFmtId="0" fontId="0" fillId="18" borderId="56" xfId="0" applyFill="1" applyBorder="1" applyAlignment="1">
      <alignment horizontal="center" vertical="center"/>
    </xf>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167" fontId="40" fillId="0" borderId="22" xfId="0" applyNumberFormat="1" applyFont="1" applyFill="1" applyBorder="1" applyAlignment="1">
      <alignment horizontal="right" vertical="center" wrapText="1"/>
    </xf>
    <xf numFmtId="167" fontId="40" fillId="0" borderId="44" xfId="0" applyNumberFormat="1" applyFont="1" applyFill="1" applyBorder="1" applyAlignment="1">
      <alignment horizontal="right" vertical="center" wrapText="1"/>
    </xf>
    <xf numFmtId="165" fontId="12" fillId="0" borderId="27" xfId="0" applyNumberFormat="1" applyFont="1" applyBorder="1" applyAlignment="1">
      <alignment horizontal="left" vertical="center"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12" fillId="0" borderId="47" xfId="0" applyFont="1" applyBorder="1" applyAlignment="1">
      <alignment horizontal="left" vertical="top" wrapText="1"/>
    </xf>
    <xf numFmtId="0" fontId="12" fillId="0" borderId="12" xfId="0" applyFont="1" applyBorder="1" applyAlignment="1">
      <alignment horizontal="left" vertical="top" wrapText="1"/>
    </xf>
    <xf numFmtId="0" fontId="12" fillId="0" borderId="10" xfId="0" applyFont="1" applyBorder="1" applyAlignment="1">
      <alignment horizontal="left" vertical="top" wrapText="1"/>
    </xf>
    <xf numFmtId="0" fontId="12" fillId="0" borderId="46" xfId="0" applyFont="1" applyBorder="1" applyAlignment="1">
      <alignment horizontal="left" vertical="top" wrapText="1"/>
    </xf>
    <xf numFmtId="165" fontId="40" fillId="0" borderId="22" xfId="0" applyNumberFormat="1" applyFont="1" applyFill="1" applyBorder="1" applyAlignment="1">
      <alignment horizontal="right" vertical="center" wrapText="1" indent="1"/>
    </xf>
    <xf numFmtId="165" fontId="40" fillId="0" borderId="16" xfId="0" applyNumberFormat="1" applyFont="1" applyFill="1" applyBorder="1" applyAlignment="1">
      <alignment horizontal="right" vertical="center" wrapText="1" indent="1"/>
    </xf>
    <xf numFmtId="165" fontId="40" fillId="0" borderId="44" xfId="0" applyNumberFormat="1" applyFont="1" applyFill="1" applyBorder="1" applyAlignment="1">
      <alignment horizontal="right" vertical="center" wrapText="1" indent="1"/>
    </xf>
    <xf numFmtId="165" fontId="40" fillId="0" borderId="45" xfId="0" applyNumberFormat="1" applyFont="1" applyFill="1" applyBorder="1" applyAlignment="1">
      <alignment horizontal="right" vertical="center" wrapText="1" indent="1"/>
    </xf>
    <xf numFmtId="165" fontId="12" fillId="12" borderId="15" xfId="0" applyNumberFormat="1" applyFont="1" applyFill="1" applyBorder="1" applyAlignment="1">
      <alignment horizontal="center" vertical="top" wrapText="1"/>
    </xf>
    <xf numFmtId="165" fontId="12" fillId="12" borderId="17" xfId="0" applyNumberFormat="1" applyFont="1" applyFill="1" applyBorder="1" applyAlignment="1">
      <alignment horizontal="center" vertical="top" wrapText="1"/>
    </xf>
    <xf numFmtId="165" fontId="12" fillId="12" borderId="20" xfId="0" applyNumberFormat="1" applyFont="1" applyFill="1" applyBorder="1" applyAlignment="1">
      <alignment horizontal="center" vertical="top" wrapText="1"/>
    </xf>
    <xf numFmtId="165" fontId="12" fillId="0" borderId="26" xfId="0" applyNumberFormat="1" applyFont="1" applyBorder="1" applyAlignment="1">
      <alignment horizontal="left" vertical="top" wrapText="1"/>
    </xf>
    <xf numFmtId="165" fontId="12" fillId="0" borderId="28" xfId="0" applyNumberFormat="1" applyFont="1" applyBorder="1" applyAlignment="1">
      <alignment horizontal="left" vertical="top" wrapText="1"/>
    </xf>
    <xf numFmtId="165" fontId="12" fillId="0" borderId="47" xfId="0" applyNumberFormat="1" applyFont="1" applyBorder="1" applyAlignment="1">
      <alignment horizontal="left" vertical="top" wrapText="1"/>
    </xf>
    <xf numFmtId="165" fontId="12" fillId="0" borderId="22" xfId="0" applyNumberFormat="1" applyFont="1" applyBorder="1" applyAlignment="1">
      <alignment horizontal="right" vertical="center" wrapText="1" indent="1"/>
    </xf>
    <xf numFmtId="165" fontId="12" fillId="0" borderId="16" xfId="0" applyNumberFormat="1" applyFont="1" applyBorder="1" applyAlignment="1">
      <alignment horizontal="right" vertical="center" wrapText="1" indent="1"/>
    </xf>
    <xf numFmtId="165" fontId="12" fillId="0" borderId="44" xfId="0" applyNumberFormat="1" applyFont="1" applyBorder="1" applyAlignment="1">
      <alignment horizontal="right" vertical="center" wrapText="1" indent="1"/>
    </xf>
    <xf numFmtId="165" fontId="12" fillId="12" borderId="35" xfId="0" applyNumberFormat="1" applyFont="1" applyFill="1" applyBorder="1" applyAlignment="1">
      <alignment horizontal="center" vertical="top" wrapText="1"/>
    </xf>
    <xf numFmtId="0" fontId="1" fillId="18" borderId="42" xfId="0" applyFont="1" applyFill="1" applyBorder="1" applyAlignment="1">
      <alignment horizontal="center" vertical="center" wrapText="1"/>
    </xf>
    <xf numFmtId="0" fontId="39" fillId="18" borderId="53" xfId="0" applyFont="1" applyFill="1" applyBorder="1" applyAlignment="1">
      <alignment horizontal="center" vertical="center" wrapText="1"/>
    </xf>
    <xf numFmtId="165" fontId="12" fillId="0" borderId="14" xfId="0" applyNumberFormat="1" applyFont="1" applyFill="1" applyBorder="1" applyAlignment="1">
      <alignment horizontal="left" vertical="top" wrapText="1"/>
    </xf>
    <xf numFmtId="165" fontId="12" fillId="0" borderId="10" xfId="0" applyNumberFormat="1" applyFont="1" applyFill="1" applyBorder="1" applyAlignment="1">
      <alignment horizontal="left" vertical="top" wrapText="1"/>
    </xf>
    <xf numFmtId="165" fontId="12" fillId="0" borderId="19" xfId="0" applyNumberFormat="1" applyFont="1" applyFill="1" applyBorder="1" applyAlignment="1">
      <alignment horizontal="left" vertical="top" wrapText="1"/>
    </xf>
    <xf numFmtId="165" fontId="0" fillId="0" borderId="15" xfId="0" applyNumberFormat="1" applyFill="1" applyBorder="1" applyAlignment="1">
      <alignment horizontal="center" vertical="center" wrapText="1"/>
    </xf>
    <xf numFmtId="165" fontId="0" fillId="0" borderId="17" xfId="0" applyNumberFormat="1" applyFill="1" applyBorder="1" applyAlignment="1">
      <alignment horizontal="center" vertical="center" wrapText="1"/>
    </xf>
    <xf numFmtId="165" fontId="0" fillId="0" borderId="20" xfId="0" applyNumberFormat="1" applyFill="1" applyBorder="1" applyAlignment="1">
      <alignment horizontal="center" vertical="center" wrapText="1"/>
    </xf>
    <xf numFmtId="0" fontId="12" fillId="0" borderId="52"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9" xfId="0" applyFont="1" applyFill="1" applyBorder="1" applyAlignment="1">
      <alignment horizontal="left" vertical="top" wrapText="1"/>
    </xf>
    <xf numFmtId="165" fontId="40" fillId="0" borderId="13" xfId="0" applyNumberFormat="1" applyFont="1" applyFill="1" applyBorder="1" applyAlignment="1">
      <alignment horizontal="right" vertical="center" wrapText="1" indent="1"/>
    </xf>
    <xf numFmtId="165" fontId="40" fillId="0" borderId="18" xfId="0" applyNumberFormat="1" applyFont="1" applyFill="1" applyBorder="1" applyAlignment="1">
      <alignment horizontal="right" vertical="center" wrapText="1" indent="1"/>
    </xf>
    <xf numFmtId="165" fontId="40" fillId="0" borderId="15" xfId="0" applyNumberFormat="1" applyFont="1" applyFill="1" applyBorder="1" applyAlignment="1">
      <alignment horizontal="right" vertical="center" wrapText="1" indent="1"/>
    </xf>
    <xf numFmtId="165" fontId="12" fillId="0" borderId="52" xfId="0" applyNumberFormat="1" applyFont="1" applyFill="1" applyBorder="1" applyAlignment="1">
      <alignment horizontal="left" vertical="top" wrapText="1"/>
    </xf>
    <xf numFmtId="165" fontId="12" fillId="0" borderId="28" xfId="0" applyNumberFormat="1" applyFont="1" applyFill="1" applyBorder="1" applyAlignment="1">
      <alignment horizontal="left" vertical="top" wrapText="1"/>
    </xf>
    <xf numFmtId="165" fontId="12" fillId="0" borderId="27" xfId="0" applyNumberFormat="1" applyFont="1" applyFill="1" applyBorder="1" applyAlignment="1">
      <alignment horizontal="left" vertical="top" wrapText="1"/>
    </xf>
    <xf numFmtId="0" fontId="1" fillId="22" borderId="14" xfId="0" applyFont="1" applyFill="1" applyBorder="1" applyAlignment="1">
      <alignment horizontal="center" vertical="center" wrapText="1"/>
    </xf>
    <xf numFmtId="0" fontId="39" fillId="22" borderId="19" xfId="0" applyFont="1" applyFill="1" applyBorder="1" applyAlignment="1">
      <alignment horizontal="center" vertical="center" wrapText="1"/>
    </xf>
    <xf numFmtId="0" fontId="59" fillId="9" borderId="23" xfId="0" applyFont="1" applyFill="1" applyBorder="1" applyAlignment="1">
      <alignment horizontal="left" vertical="center" indent="1"/>
    </xf>
    <xf numFmtId="0" fontId="59" fillId="9" borderId="24" xfId="0" applyFont="1" applyFill="1" applyBorder="1" applyAlignment="1">
      <alignment horizontal="left" vertical="center" indent="1"/>
    </xf>
    <xf numFmtId="0" fontId="59" fillId="9" borderId="25" xfId="0" applyFont="1" applyFill="1" applyBorder="1" applyAlignment="1">
      <alignment horizontal="left" vertical="center" indent="1"/>
    </xf>
    <xf numFmtId="0" fontId="39" fillId="22" borderId="13" xfId="0" applyFont="1" applyFill="1" applyBorder="1" applyAlignment="1">
      <alignment horizontal="center" vertical="center" wrapText="1"/>
    </xf>
    <xf numFmtId="0" fontId="39" fillId="22" borderId="14" xfId="0" applyFont="1" applyFill="1" applyBorder="1" applyAlignment="1">
      <alignment horizontal="center" vertical="center" wrapText="1"/>
    </xf>
    <xf numFmtId="0" fontId="39" fillId="22" borderId="18" xfId="0" applyFont="1" applyFill="1" applyBorder="1" applyAlignment="1">
      <alignment horizontal="center" vertical="center" wrapText="1"/>
    </xf>
    <xf numFmtId="0" fontId="39" fillId="22" borderId="15" xfId="0" applyFont="1" applyFill="1" applyBorder="1" applyAlignment="1">
      <alignment horizontal="center" vertical="center" wrapText="1"/>
    </xf>
    <xf numFmtId="0" fontId="39" fillId="22" borderId="20" xfId="0" applyFont="1" applyFill="1" applyBorder="1" applyAlignment="1">
      <alignment horizontal="center" vertical="center" wrapText="1"/>
    </xf>
    <xf numFmtId="0" fontId="39" fillId="22" borderId="52" xfId="0" applyFont="1" applyFill="1" applyBorder="1" applyAlignment="1">
      <alignment horizontal="center" vertical="center" wrapText="1"/>
    </xf>
    <xf numFmtId="0" fontId="39" fillId="22" borderId="27" xfId="0" applyFont="1" applyFill="1" applyBorder="1" applyAlignment="1">
      <alignment horizontal="center" vertical="center" wrapText="1"/>
    </xf>
    <xf numFmtId="0" fontId="39" fillId="22" borderId="61" xfId="0" applyFont="1" applyFill="1" applyBorder="1" applyAlignment="1">
      <alignment horizontal="center" vertical="center" wrapText="1"/>
    </xf>
    <xf numFmtId="0" fontId="39" fillId="22" borderId="62" xfId="0" applyFont="1" applyFill="1" applyBorder="1" applyAlignment="1">
      <alignment horizontal="center" vertical="center" wrapText="1"/>
    </xf>
    <xf numFmtId="165" fontId="0" fillId="22" borderId="13" xfId="0" applyNumberFormat="1" applyFont="1" applyFill="1" applyBorder="1" applyAlignment="1">
      <alignment horizontal="center" vertical="center"/>
    </xf>
    <xf numFmtId="165" fontId="0" fillId="22" borderId="15" xfId="0" applyNumberFormat="1" applyFont="1" applyFill="1" applyBorder="1" applyAlignment="1">
      <alignment horizontal="center" vertical="center"/>
    </xf>
    <xf numFmtId="0" fontId="60" fillId="22" borderId="15" xfId="0" applyFont="1" applyFill="1" applyBorder="1" applyAlignment="1">
      <alignment horizontal="center" vertical="center" wrapText="1"/>
    </xf>
    <xf numFmtId="0" fontId="60" fillId="22" borderId="20" xfId="0" applyFont="1" applyFill="1" applyBorder="1" applyAlignment="1">
      <alignment horizontal="center" vertical="center" wrapText="1"/>
    </xf>
    <xf numFmtId="0" fontId="39" fillId="22" borderId="46" xfId="0" applyFont="1" applyFill="1" applyBorder="1" applyAlignment="1">
      <alignment horizontal="center" vertical="center" wrapText="1"/>
    </xf>
    <xf numFmtId="0" fontId="35" fillId="22" borderId="15" xfId="0" applyFont="1" applyFill="1" applyBorder="1" applyAlignment="1">
      <alignment horizontal="center" vertical="center"/>
    </xf>
    <xf numFmtId="0" fontId="35" fillId="22" borderId="45" xfId="0" applyFont="1" applyFill="1" applyBorder="1" applyAlignment="1">
      <alignment horizontal="center" vertical="center"/>
    </xf>
    <xf numFmtId="165" fontId="12" fillId="0" borderId="13" xfId="0" applyNumberFormat="1" applyFont="1" applyBorder="1" applyAlignment="1">
      <alignment horizontal="right" vertical="center" wrapText="1" indent="1"/>
    </xf>
    <xf numFmtId="165" fontId="12" fillId="0" borderId="18" xfId="0" applyNumberFormat="1" applyFont="1" applyBorder="1" applyAlignment="1">
      <alignment horizontal="right" vertical="center" wrapText="1" indent="1"/>
    </xf>
    <xf numFmtId="0" fontId="0" fillId="22" borderId="31" xfId="0" applyFill="1" applyBorder="1" applyAlignment="1">
      <alignment horizontal="center" vertical="center"/>
    </xf>
    <xf numFmtId="0" fontId="0" fillId="22" borderId="32" xfId="0" applyFill="1" applyBorder="1" applyAlignment="1">
      <alignment horizontal="center" vertical="center"/>
    </xf>
    <xf numFmtId="0" fontId="0" fillId="22" borderId="30" xfId="0" applyFill="1" applyBorder="1" applyAlignment="1">
      <alignment horizontal="center" vertical="center"/>
    </xf>
    <xf numFmtId="165" fontId="12" fillId="13" borderId="35" xfId="0" applyNumberFormat="1" applyFont="1" applyFill="1" applyBorder="1" applyAlignment="1">
      <alignment horizontal="center" vertical="center" wrapText="1"/>
    </xf>
    <xf numFmtId="165" fontId="12" fillId="13" borderId="17" xfId="0" applyNumberFormat="1" applyFont="1" applyFill="1" applyBorder="1" applyAlignment="1">
      <alignment horizontal="center" vertical="center" wrapText="1"/>
    </xf>
    <xf numFmtId="165" fontId="12" fillId="13" borderId="20" xfId="0" applyNumberFormat="1" applyFont="1" applyFill="1" applyBorder="1" applyAlignment="1">
      <alignment horizontal="center" vertical="center" wrapText="1"/>
    </xf>
    <xf numFmtId="0" fontId="0" fillId="22" borderId="29" xfId="0" applyFill="1" applyBorder="1" applyAlignment="1">
      <alignment horizontal="center" vertical="center"/>
    </xf>
    <xf numFmtId="0" fontId="12" fillId="0" borderId="14" xfId="0" applyFont="1" applyBorder="1" applyAlignment="1">
      <alignment horizontal="left" vertical="top" wrapText="1"/>
    </xf>
    <xf numFmtId="0" fontId="12" fillId="0" borderId="19" xfId="0" applyFont="1" applyBorder="1" applyAlignment="1">
      <alignment horizontal="left" vertical="top" wrapText="1"/>
    </xf>
    <xf numFmtId="0" fontId="0" fillId="22" borderId="56" xfId="0" applyFill="1" applyBorder="1" applyAlignment="1">
      <alignment horizontal="center" vertical="center"/>
    </xf>
    <xf numFmtId="165" fontId="12" fillId="0" borderId="52" xfId="0" applyNumberFormat="1" applyFont="1" applyBorder="1" applyAlignment="1">
      <alignment horizontal="left" vertical="top" wrapText="1"/>
    </xf>
    <xf numFmtId="165" fontId="12" fillId="0" borderId="27" xfId="0" applyNumberFormat="1" applyFont="1" applyBorder="1" applyAlignment="1">
      <alignment horizontal="left" vertical="top" wrapText="1"/>
    </xf>
    <xf numFmtId="49" fontId="12" fillId="12" borderId="15" xfId="0" applyNumberFormat="1" applyFont="1" applyFill="1" applyBorder="1" applyAlignment="1">
      <alignment horizontal="center" vertical="top" wrapText="1"/>
    </xf>
    <xf numFmtId="49" fontId="12" fillId="12" borderId="17" xfId="0" applyNumberFormat="1" applyFont="1" applyFill="1" applyBorder="1" applyAlignment="1">
      <alignment horizontal="center" vertical="top" wrapText="1"/>
    </xf>
    <xf numFmtId="49" fontId="12" fillId="12" borderId="20" xfId="0" applyNumberFormat="1" applyFont="1" applyFill="1" applyBorder="1" applyAlignment="1">
      <alignment horizontal="center" vertical="top" wrapText="1"/>
    </xf>
    <xf numFmtId="49" fontId="12" fillId="12" borderId="35" xfId="0" applyNumberFormat="1" applyFont="1" applyFill="1" applyBorder="1" applyAlignment="1">
      <alignment horizontal="center" vertical="top" wrapText="1"/>
    </xf>
    <xf numFmtId="49" fontId="12" fillId="12" borderId="45" xfId="0" applyNumberFormat="1" applyFont="1" applyFill="1" applyBorder="1" applyAlignment="1">
      <alignment horizontal="center" vertical="top" wrapText="1"/>
    </xf>
    <xf numFmtId="167" fontId="46" fillId="13" borderId="22" xfId="0" applyNumberFormat="1" applyFont="1" applyFill="1" applyBorder="1" applyAlignment="1">
      <alignment horizontal="right" vertical="center" wrapText="1" indent="1"/>
    </xf>
    <xf numFmtId="167" fontId="46" fillId="13" borderId="16" xfId="0" applyNumberFormat="1" applyFont="1" applyFill="1" applyBorder="1" applyAlignment="1">
      <alignment horizontal="right" vertical="center" wrapText="1" indent="1"/>
    </xf>
    <xf numFmtId="167" fontId="46" fillId="13" borderId="18" xfId="0" applyNumberFormat="1" applyFont="1" applyFill="1" applyBorder="1" applyAlignment="1">
      <alignment horizontal="right" vertical="center" wrapText="1" indent="1"/>
    </xf>
    <xf numFmtId="0" fontId="5" fillId="16" borderId="7" xfId="0" applyFont="1" applyFill="1" applyBorder="1" applyAlignment="1">
      <alignment horizontal="center" vertical="center"/>
    </xf>
    <xf numFmtId="0" fontId="5" fillId="16" borderId="65" xfId="0" applyFont="1" applyFill="1" applyBorder="1" applyAlignment="1">
      <alignment horizontal="center" vertical="center"/>
    </xf>
    <xf numFmtId="0" fontId="1" fillId="22" borderId="42" xfId="0" applyFont="1" applyFill="1" applyBorder="1" applyAlignment="1">
      <alignment horizontal="center" vertical="center" wrapText="1"/>
    </xf>
    <xf numFmtId="0" fontId="39" fillId="22" borderId="53" xfId="0" applyFont="1" applyFill="1" applyBorder="1" applyAlignment="1">
      <alignment horizontal="center" vertical="center" wrapText="1"/>
    </xf>
    <xf numFmtId="167" fontId="46" fillId="13" borderId="13" xfId="0" applyNumberFormat="1" applyFont="1" applyFill="1" applyBorder="1" applyAlignment="1">
      <alignment horizontal="right" vertical="center" wrapText="1" indent="1"/>
    </xf>
    <xf numFmtId="167" fontId="12" fillId="0" borderId="13" xfId="0" applyNumberFormat="1" applyFont="1" applyFill="1" applyBorder="1" applyAlignment="1">
      <alignment horizontal="right" vertical="center" wrapText="1"/>
    </xf>
    <xf numFmtId="167" fontId="12" fillId="0" borderId="18" xfId="0" applyNumberFormat="1" applyFont="1" applyFill="1" applyBorder="1" applyAlignment="1">
      <alignment horizontal="right" vertical="center" wrapText="1"/>
    </xf>
    <xf numFmtId="0" fontId="35" fillId="20" borderId="15" xfId="0" applyFont="1" applyFill="1" applyBorder="1" applyAlignment="1">
      <alignment horizontal="center" vertical="center"/>
    </xf>
    <xf numFmtId="0" fontId="35" fillId="20" borderId="45" xfId="0" applyFont="1" applyFill="1" applyBorder="1" applyAlignment="1">
      <alignment horizontal="center" vertical="center"/>
    </xf>
    <xf numFmtId="0" fontId="1" fillId="20" borderId="14" xfId="0" applyFont="1" applyFill="1" applyBorder="1" applyAlignment="1">
      <alignment horizontal="center" vertical="center" wrapText="1"/>
    </xf>
    <xf numFmtId="0" fontId="39" fillId="20" borderId="19" xfId="0" applyFont="1" applyFill="1" applyBorder="1" applyAlignment="1">
      <alignment horizontal="center" vertical="center" wrapText="1"/>
    </xf>
    <xf numFmtId="0" fontId="59" fillId="11" borderId="23" xfId="0" applyFont="1" applyFill="1" applyBorder="1" applyAlignment="1">
      <alignment horizontal="left" vertical="center" indent="1"/>
    </xf>
    <xf numFmtId="0" fontId="59" fillId="11" borderId="24" xfId="0" applyFont="1" applyFill="1" applyBorder="1" applyAlignment="1">
      <alignment horizontal="left" vertical="center" indent="1"/>
    </xf>
    <xf numFmtId="0" fontId="59" fillId="11" borderId="25" xfId="0" applyFont="1" applyFill="1" applyBorder="1" applyAlignment="1">
      <alignment horizontal="left" vertical="center" indent="1"/>
    </xf>
    <xf numFmtId="0" fontId="39" fillId="20" borderId="13" xfId="0" applyFont="1" applyFill="1" applyBorder="1" applyAlignment="1">
      <alignment horizontal="center" vertical="center" wrapText="1"/>
    </xf>
    <xf numFmtId="0" fontId="39" fillId="20" borderId="14" xfId="0" applyFont="1" applyFill="1" applyBorder="1" applyAlignment="1">
      <alignment horizontal="center" vertical="center" wrapText="1"/>
    </xf>
    <xf numFmtId="0" fontId="39" fillId="20" borderId="18" xfId="0" applyFont="1" applyFill="1" applyBorder="1" applyAlignment="1">
      <alignment horizontal="center" vertical="center" wrapText="1"/>
    </xf>
    <xf numFmtId="0" fontId="39" fillId="20" borderId="15" xfId="0" applyFont="1" applyFill="1" applyBorder="1" applyAlignment="1">
      <alignment horizontal="center" vertical="center" wrapText="1"/>
    </xf>
    <xf numFmtId="0" fontId="39" fillId="20" borderId="20" xfId="0" applyFont="1" applyFill="1" applyBorder="1" applyAlignment="1">
      <alignment horizontal="center" vertical="center" wrapText="1"/>
    </xf>
    <xf numFmtId="0" fontId="39" fillId="20" borderId="52" xfId="0" applyFont="1" applyFill="1" applyBorder="1" applyAlignment="1">
      <alignment horizontal="center" vertical="center" wrapText="1"/>
    </xf>
    <xf numFmtId="0" fontId="39" fillId="20" borderId="27" xfId="0" applyFont="1" applyFill="1" applyBorder="1" applyAlignment="1">
      <alignment horizontal="center" vertical="center" wrapText="1"/>
    </xf>
    <xf numFmtId="0" fontId="39" fillId="20" borderId="61" xfId="0" applyFont="1" applyFill="1" applyBorder="1" applyAlignment="1">
      <alignment horizontal="center" vertical="center" wrapText="1"/>
    </xf>
    <xf numFmtId="0" fontId="39" fillId="20" borderId="62" xfId="0" applyFont="1" applyFill="1" applyBorder="1" applyAlignment="1">
      <alignment horizontal="center" vertical="center" wrapText="1"/>
    </xf>
    <xf numFmtId="165" fontId="0" fillId="20" borderId="13" xfId="0" applyNumberFormat="1" applyFont="1" applyFill="1" applyBorder="1" applyAlignment="1">
      <alignment horizontal="center" vertical="center"/>
    </xf>
    <xf numFmtId="165" fontId="0" fillId="20" borderId="15" xfId="0" applyNumberFormat="1" applyFont="1" applyFill="1" applyBorder="1" applyAlignment="1">
      <alignment horizontal="center" vertical="center"/>
    </xf>
    <xf numFmtId="0" fontId="60" fillId="20" borderId="15" xfId="0" applyFont="1" applyFill="1" applyBorder="1" applyAlignment="1">
      <alignment horizontal="center" vertical="center" wrapText="1"/>
    </xf>
    <xf numFmtId="0" fontId="60" fillId="20" borderId="20" xfId="0" applyFont="1" applyFill="1" applyBorder="1" applyAlignment="1">
      <alignment horizontal="center" vertical="center" wrapText="1"/>
    </xf>
    <xf numFmtId="0" fontId="39" fillId="20" borderId="46" xfId="0" applyFont="1" applyFill="1" applyBorder="1" applyAlignment="1">
      <alignment horizontal="center" vertical="center" wrapText="1"/>
    </xf>
    <xf numFmtId="167" fontId="40" fillId="12" borderId="52" xfId="0" applyNumberFormat="1" applyFont="1" applyFill="1" applyBorder="1" applyAlignment="1">
      <alignment horizontal="right" vertical="center" wrapText="1"/>
    </xf>
    <xf numFmtId="167" fontId="40" fillId="12" borderId="28" xfId="0" applyNumberFormat="1" applyFont="1" applyFill="1" applyBorder="1" applyAlignment="1">
      <alignment horizontal="right" vertical="center" wrapText="1"/>
    </xf>
    <xf numFmtId="167" fontId="40" fillId="12" borderId="27" xfId="0" applyNumberFormat="1" applyFont="1" applyFill="1" applyBorder="1" applyAlignment="1">
      <alignment horizontal="right" vertical="center" wrapText="1"/>
    </xf>
    <xf numFmtId="165" fontId="40" fillId="12" borderId="15" xfId="0" applyNumberFormat="1" applyFont="1" applyFill="1" applyBorder="1" applyAlignment="1">
      <alignment horizontal="right" vertical="center" wrapText="1"/>
    </xf>
    <xf numFmtId="165" fontId="40" fillId="12" borderId="17" xfId="0" applyNumberFormat="1" applyFont="1" applyFill="1" applyBorder="1" applyAlignment="1">
      <alignment horizontal="right" vertical="center" wrapText="1"/>
    </xf>
    <xf numFmtId="165" fontId="40" fillId="12" borderId="20" xfId="0" applyNumberFormat="1" applyFont="1" applyFill="1" applyBorder="1" applyAlignment="1">
      <alignment horizontal="right" vertical="center" wrapText="1"/>
    </xf>
    <xf numFmtId="0" fontId="0" fillId="20" borderId="29" xfId="0" applyFill="1" applyBorder="1" applyAlignment="1">
      <alignment horizontal="center" vertical="center"/>
    </xf>
    <xf numFmtId="0" fontId="0" fillId="20" borderId="32" xfId="0" applyFill="1" applyBorder="1" applyAlignment="1">
      <alignment horizontal="center" vertical="center"/>
    </xf>
    <xf numFmtId="0" fontId="0" fillId="20" borderId="30" xfId="0" applyFill="1" applyBorder="1" applyAlignment="1">
      <alignment horizontal="center" vertical="center"/>
    </xf>
    <xf numFmtId="0" fontId="40" fillId="0" borderId="10" xfId="0" applyFont="1" applyBorder="1" applyAlignment="1">
      <alignment horizontal="left" vertical="top" wrapText="1"/>
    </xf>
    <xf numFmtId="0" fontId="40" fillId="0" borderId="19" xfId="0" applyFont="1" applyBorder="1" applyAlignment="1">
      <alignment horizontal="left" vertical="top" wrapText="1"/>
    </xf>
    <xf numFmtId="0" fontId="0" fillId="20" borderId="31" xfId="0" applyFill="1" applyBorder="1" applyAlignment="1">
      <alignment horizontal="center" vertical="center"/>
    </xf>
    <xf numFmtId="49" fontId="12" fillId="12" borderId="35" xfId="0" applyNumberFormat="1" applyFont="1" applyFill="1" applyBorder="1" applyAlignment="1">
      <alignment horizontal="center" vertical="center" wrapText="1"/>
    </xf>
    <xf numFmtId="0" fontId="0" fillId="20" borderId="57" xfId="0" applyFill="1" applyBorder="1" applyAlignment="1">
      <alignment horizontal="center" vertical="center"/>
    </xf>
    <xf numFmtId="0" fontId="0" fillId="20" borderId="58" xfId="0" applyFill="1" applyBorder="1" applyAlignment="1">
      <alignment horizontal="center" vertical="center"/>
    </xf>
    <xf numFmtId="0" fontId="0" fillId="20" borderId="59" xfId="0" applyFill="1" applyBorder="1" applyAlignment="1">
      <alignment horizontal="center" vertical="center"/>
    </xf>
    <xf numFmtId="167" fontId="40" fillId="12" borderId="13" xfId="0" applyNumberFormat="1" applyFont="1" applyFill="1" applyBorder="1" applyAlignment="1">
      <alignment horizontal="right" vertical="center" wrapText="1" indent="1"/>
    </xf>
    <xf numFmtId="167" fontId="40" fillId="12" borderId="16" xfId="0" applyNumberFormat="1" applyFont="1" applyFill="1" applyBorder="1" applyAlignment="1">
      <alignment horizontal="right" vertical="center" wrapText="1" indent="1"/>
    </xf>
    <xf numFmtId="167" fontId="40" fillId="12" borderId="18" xfId="0" applyNumberFormat="1" applyFont="1" applyFill="1" applyBorder="1" applyAlignment="1">
      <alignment horizontal="right" vertical="center" wrapText="1" indent="1"/>
    </xf>
    <xf numFmtId="0" fontId="1" fillId="20" borderId="42" xfId="0" applyFont="1" applyFill="1" applyBorder="1" applyAlignment="1">
      <alignment horizontal="center" vertical="center" wrapText="1"/>
    </xf>
    <xf numFmtId="0" fontId="39" fillId="20" borderId="53" xfId="0" applyFont="1" applyFill="1" applyBorder="1" applyAlignment="1">
      <alignment horizontal="center" vertical="center" wrapText="1"/>
    </xf>
    <xf numFmtId="0" fontId="0" fillId="20" borderId="56" xfId="0" applyFill="1" applyBorder="1" applyAlignment="1">
      <alignment horizontal="center" vertical="center"/>
    </xf>
    <xf numFmtId="0" fontId="3" fillId="0" borderId="0" xfId="0" applyFont="1" applyFill="1" applyBorder="1" applyAlignment="1">
      <alignment horizontal="center" vertical="center" wrapText="1"/>
    </xf>
    <xf numFmtId="0" fontId="0" fillId="12" borderId="0" xfId="0" applyFill="1" applyAlignment="1">
      <alignment horizontal="center"/>
    </xf>
    <xf numFmtId="0" fontId="6"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3" fillId="12" borderId="0" xfId="0" applyFont="1" applyFill="1" applyBorder="1" applyAlignment="1">
      <alignment horizontal="center" vertical="center" wrapText="1"/>
    </xf>
    <xf numFmtId="0" fontId="44" fillId="12" borderId="0" xfId="0" applyFont="1" applyFill="1" applyBorder="1" applyAlignment="1">
      <alignment horizontal="center" vertical="center" wrapText="1"/>
    </xf>
  </cellXfs>
  <cellStyles count="2">
    <cellStyle name="Hyperlink" xfId="1" builtinId="8"/>
    <cellStyle name="Normal" xfId="0" builtinId="0"/>
  </cellStyles>
  <dxfs count="15">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s>
  <tableStyles count="0" defaultTableStyle="TableStyleMedium2" defaultPivotStyle="PivotStyleLight16"/>
  <colors>
    <mruColors>
      <color rgb="FF000099"/>
      <color rgb="FFEFE7FD"/>
      <color rgb="FFFFEBFF"/>
      <color rgb="FFFFFFE1"/>
      <color rgb="FFDAEEF3"/>
      <color rgb="FFE0F8EE"/>
      <color rgb="FFFFCF9F"/>
      <color rgb="FFFFC5C5"/>
      <color rgb="FFFFDCB9"/>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152631</xdr:colOff>
      <xdr:row>1</xdr:row>
      <xdr:rowOff>123303</xdr:rowOff>
    </xdr:from>
    <xdr:to>
      <xdr:col>2</xdr:col>
      <xdr:colOff>836700</xdr:colOff>
      <xdr:row>2</xdr:row>
      <xdr:rowOff>202045</xdr:rowOff>
    </xdr:to>
    <xdr:pic>
      <xdr:nvPicPr>
        <xdr:cNvPr id="3" name="Picture 2" descr="New SSP Logo (UPDATED) Low Res">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631" y="275703"/>
          <a:ext cx="1065069" cy="586742"/>
        </a:xfrm>
        <a:prstGeom prst="rect">
          <a:avLst/>
        </a:prstGeom>
        <a:noFill/>
        <a:ln>
          <a:noFill/>
        </a:ln>
        <a:effectLst/>
      </xdr:spPr>
    </xdr:pic>
    <xdr:clientData/>
  </xdr:twoCellAnchor>
  <xdr:twoCellAnchor>
    <xdr:from>
      <xdr:col>9</xdr:col>
      <xdr:colOff>60960</xdr:colOff>
      <xdr:row>4</xdr:row>
      <xdr:rowOff>213360</xdr:rowOff>
    </xdr:from>
    <xdr:to>
      <xdr:col>31</xdr:col>
      <xdr:colOff>533400</xdr:colOff>
      <xdr:row>52</xdr:row>
      <xdr:rowOff>174676</xdr:rowOff>
    </xdr:to>
    <xdr:grpSp>
      <xdr:nvGrpSpPr>
        <xdr:cNvPr id="1025" name="Group 1">
          <a:extLst>
            <a:ext uri="{FF2B5EF4-FFF2-40B4-BE49-F238E27FC236}">
              <a16:creationId xmlns:a16="http://schemas.microsoft.com/office/drawing/2014/main" xmlns="" id="{00000000-0008-0000-0000-000001040000}"/>
            </a:ext>
          </a:extLst>
        </xdr:cNvPr>
        <xdr:cNvGrpSpPr>
          <a:grpSpLocks/>
        </xdr:cNvGrpSpPr>
      </xdr:nvGrpSpPr>
      <xdr:grpSpPr bwMode="auto">
        <a:xfrm>
          <a:off x="13668375" y="1475423"/>
          <a:ext cx="0" cy="13844003"/>
          <a:chOff x="106418523" y="105223983"/>
          <a:chExt cx="10352740" cy="9972488"/>
        </a:xfrm>
      </xdr:grpSpPr>
      <xdr:sp macro="" textlink="">
        <xdr:nvSpPr>
          <xdr:cNvPr id="1026" name="AutoShape 2">
            <a:extLst>
              <a:ext uri="{FF2B5EF4-FFF2-40B4-BE49-F238E27FC236}">
                <a16:creationId xmlns:a16="http://schemas.microsoft.com/office/drawing/2014/main" xmlns="" id="{00000000-0008-0000-0000-000002040000}"/>
              </a:ext>
            </a:extLst>
          </xdr:cNvPr>
          <xdr:cNvSpPr>
            <a:spLocks noChangeArrowheads="1"/>
          </xdr:cNvSpPr>
        </xdr:nvSpPr>
        <xdr:spPr bwMode="auto">
          <a:xfrm>
            <a:off x="108584993" y="110794596"/>
            <a:ext cx="6118412" cy="4249270"/>
          </a:xfrm>
          <a:prstGeom prst="triangle">
            <a:avLst>
              <a:gd name="adj" fmla="val 50218"/>
            </a:avLst>
          </a:prstGeom>
          <a:solidFill>
            <a:srgbClr val="FFC00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7" name="AutoShape 3">
            <a:extLst>
              <a:ext uri="{FF2B5EF4-FFF2-40B4-BE49-F238E27FC236}">
                <a16:creationId xmlns:a16="http://schemas.microsoft.com/office/drawing/2014/main" xmlns="" id="{00000000-0008-0000-0000-000003040000}"/>
              </a:ext>
            </a:extLst>
          </xdr:cNvPr>
          <xdr:cNvSpPr>
            <a:spLocks noChangeArrowheads="1"/>
          </xdr:cNvSpPr>
        </xdr:nvSpPr>
        <xdr:spPr bwMode="auto">
          <a:xfrm rot="4276736">
            <a:off x="106467081" y="109322143"/>
            <a:ext cx="6118412" cy="4249270"/>
          </a:xfrm>
          <a:prstGeom prst="triangle">
            <a:avLst>
              <a:gd name="adj" fmla="val 50218"/>
            </a:avLst>
          </a:prstGeom>
          <a:solidFill>
            <a:srgbClr val="FF66FF"/>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8" name="AutoShape 4">
            <a:extLst>
              <a:ext uri="{FF2B5EF4-FFF2-40B4-BE49-F238E27FC236}">
                <a16:creationId xmlns:a16="http://schemas.microsoft.com/office/drawing/2014/main" xmlns="" id="{00000000-0008-0000-0000-000004040000}"/>
              </a:ext>
            </a:extLst>
          </xdr:cNvPr>
          <xdr:cNvSpPr>
            <a:spLocks noChangeArrowheads="1"/>
          </xdr:cNvSpPr>
        </xdr:nvSpPr>
        <xdr:spPr bwMode="auto">
          <a:xfrm rot="-47503334">
            <a:off x="110719169" y="109349037"/>
            <a:ext cx="6118412" cy="4249270"/>
          </a:xfrm>
          <a:prstGeom prst="triangle">
            <a:avLst>
              <a:gd name="adj" fmla="val 50218"/>
            </a:avLst>
          </a:prstGeom>
          <a:solidFill>
            <a:srgbClr val="00B0F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9" name="AutoShape 5">
            <a:extLst>
              <a:ext uri="{FF2B5EF4-FFF2-40B4-BE49-F238E27FC236}">
                <a16:creationId xmlns:a16="http://schemas.microsoft.com/office/drawing/2014/main" xmlns="" id="{00000000-0008-0000-0000-000005040000}"/>
              </a:ext>
            </a:extLst>
          </xdr:cNvPr>
          <xdr:cNvSpPr>
            <a:spLocks noChangeArrowheads="1"/>
          </xdr:cNvSpPr>
        </xdr:nvSpPr>
        <xdr:spPr bwMode="auto">
          <a:xfrm rot="-56230063">
            <a:off x="107213225" y="106805736"/>
            <a:ext cx="6280193" cy="4249270"/>
          </a:xfrm>
          <a:prstGeom prst="triangle">
            <a:avLst>
              <a:gd name="adj" fmla="val 50218"/>
            </a:avLst>
          </a:prstGeom>
          <a:solidFill>
            <a:srgbClr val="7030A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30" name="AutoShape 6">
            <a:extLst>
              <a:ext uri="{FF2B5EF4-FFF2-40B4-BE49-F238E27FC236}">
                <a16:creationId xmlns:a16="http://schemas.microsoft.com/office/drawing/2014/main" xmlns="" id="{00000000-0008-0000-0000-000006040000}"/>
              </a:ext>
            </a:extLst>
          </xdr:cNvPr>
          <xdr:cNvSpPr>
            <a:spLocks noChangeArrowheads="1"/>
          </xdr:cNvSpPr>
        </xdr:nvSpPr>
        <xdr:spPr bwMode="auto">
          <a:xfrm rot="13030063" flipH="1">
            <a:off x="109738452" y="106820716"/>
            <a:ext cx="6341897" cy="4249270"/>
          </a:xfrm>
          <a:prstGeom prst="triangle">
            <a:avLst>
              <a:gd name="adj" fmla="val 50218"/>
            </a:avLst>
          </a:prstGeom>
          <a:solidFill>
            <a:srgbClr val="00B05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cxnSp macro="">
        <xdr:nvCxnSpPr>
          <xdr:cNvPr id="1031" name="AutoShape 7">
            <a:extLst>
              <a:ext uri="{FF2B5EF4-FFF2-40B4-BE49-F238E27FC236}">
                <a16:creationId xmlns:a16="http://schemas.microsoft.com/office/drawing/2014/main" xmlns="" id="{00000000-0008-0000-0000-000007040000}"/>
              </a:ext>
            </a:extLst>
          </xdr:cNvPr>
          <xdr:cNvCxnSpPr>
            <a:cxnSpLocks noChangeShapeType="1"/>
          </xdr:cNvCxnSpPr>
        </xdr:nvCxnSpPr>
        <xdr:spPr bwMode="auto">
          <a:xfrm>
            <a:off x="106418523" y="109166212"/>
            <a:ext cx="5245847" cy="1570318"/>
          </a:xfrm>
          <a:prstGeom prst="straightConnector1">
            <a:avLst/>
          </a:prstGeom>
          <a:noFill/>
          <a:ln w="228600">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2" name="AutoShape 8">
            <a:extLst>
              <a:ext uri="{FF2B5EF4-FFF2-40B4-BE49-F238E27FC236}">
                <a16:creationId xmlns:a16="http://schemas.microsoft.com/office/drawing/2014/main" xmlns="" id="{00000000-0008-0000-0000-000008040000}"/>
              </a:ext>
            </a:extLst>
          </xdr:cNvPr>
          <xdr:cNvCxnSpPr>
            <a:cxnSpLocks noChangeShapeType="1"/>
          </xdr:cNvCxnSpPr>
        </xdr:nvCxnSpPr>
        <xdr:spPr bwMode="auto">
          <a:xfrm flipV="1">
            <a:off x="111630752" y="105223983"/>
            <a:ext cx="11953" cy="5452035"/>
          </a:xfrm>
          <a:prstGeom prst="straightConnector1">
            <a:avLst/>
          </a:prstGeom>
          <a:noFill/>
          <a:ln w="2286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3" name="AutoShape 9">
            <a:extLst>
              <a:ext uri="{FF2B5EF4-FFF2-40B4-BE49-F238E27FC236}">
                <a16:creationId xmlns:a16="http://schemas.microsoft.com/office/drawing/2014/main" xmlns="" id="{00000000-0008-0000-0000-000009040000}"/>
              </a:ext>
            </a:extLst>
          </xdr:cNvPr>
          <xdr:cNvCxnSpPr>
            <a:cxnSpLocks noChangeShapeType="1"/>
          </xdr:cNvCxnSpPr>
        </xdr:nvCxnSpPr>
        <xdr:spPr bwMode="auto">
          <a:xfrm flipH="1">
            <a:off x="108487875" y="110676018"/>
            <a:ext cx="3149600" cy="4459941"/>
          </a:xfrm>
          <a:prstGeom prst="straightConnector1">
            <a:avLst/>
          </a:prstGeom>
          <a:noFill/>
          <a:ln w="2286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4" name="AutoShape 10">
            <a:extLst>
              <a:ext uri="{FF2B5EF4-FFF2-40B4-BE49-F238E27FC236}">
                <a16:creationId xmlns:a16="http://schemas.microsoft.com/office/drawing/2014/main" xmlns="" id="{00000000-0008-0000-0000-00000A040000}"/>
              </a:ext>
            </a:extLst>
          </xdr:cNvPr>
          <xdr:cNvCxnSpPr>
            <a:cxnSpLocks noChangeShapeType="1"/>
          </xdr:cNvCxnSpPr>
        </xdr:nvCxnSpPr>
        <xdr:spPr bwMode="auto">
          <a:xfrm flipH="1" flipV="1">
            <a:off x="111630751" y="110709635"/>
            <a:ext cx="3239247" cy="4486836"/>
          </a:xfrm>
          <a:prstGeom prst="straightConnector1">
            <a:avLst/>
          </a:prstGeom>
          <a:noFill/>
          <a:ln w="2286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5" name="AutoShape 11">
            <a:extLst>
              <a:ext uri="{FF2B5EF4-FFF2-40B4-BE49-F238E27FC236}">
                <a16:creationId xmlns:a16="http://schemas.microsoft.com/office/drawing/2014/main" xmlns="" id="{00000000-0008-0000-0000-00000B040000}"/>
              </a:ext>
            </a:extLst>
          </xdr:cNvPr>
          <xdr:cNvCxnSpPr>
            <a:cxnSpLocks noChangeShapeType="1"/>
          </xdr:cNvCxnSpPr>
        </xdr:nvCxnSpPr>
        <xdr:spPr bwMode="auto">
          <a:xfrm flipH="1">
            <a:off x="111516451" y="109150524"/>
            <a:ext cx="5254812" cy="1606176"/>
          </a:xfrm>
          <a:prstGeom prst="straightConnector1">
            <a:avLst/>
          </a:prstGeom>
          <a:noFill/>
          <a:ln w="2286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grpSp>
    <xdr:clientData/>
  </xdr:twoCellAnchor>
  <xdr:twoCellAnchor>
    <xdr:from>
      <xdr:col>21</xdr:col>
      <xdr:colOff>107156</xdr:colOff>
      <xdr:row>9</xdr:row>
      <xdr:rowOff>107156</xdr:rowOff>
    </xdr:from>
    <xdr:to>
      <xdr:col>24</xdr:col>
      <xdr:colOff>107156</xdr:colOff>
      <xdr:row>12</xdr:row>
      <xdr:rowOff>238125</xdr:rowOff>
    </xdr:to>
    <xdr:sp macro="" textlink="$C$24">
      <xdr:nvSpPr>
        <xdr:cNvPr id="2" name="TextBox 1">
          <a:extLst>
            <a:ext uri="{FF2B5EF4-FFF2-40B4-BE49-F238E27FC236}">
              <a16:creationId xmlns:a16="http://schemas.microsoft.com/office/drawing/2014/main" xmlns="" id="{00000000-0008-0000-0000-000002000000}"/>
            </a:ext>
          </a:extLst>
        </xdr:cNvPr>
        <xdr:cNvSpPr txBox="1"/>
      </xdr:nvSpPr>
      <xdr:spPr>
        <a:xfrm>
          <a:off x="21336000" y="3857625"/>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3565E6-0A26-4EF4-87FF-51432760A54C}" type="TxLink">
            <a:rPr lang="en-US" sz="900" b="0" i="0" u="none" strike="noStrike">
              <a:solidFill>
                <a:srgbClr val="000099"/>
              </a:solidFill>
              <a:latin typeface="Calibri"/>
            </a:rPr>
            <a:pPr/>
            <a:t>Over the course of the year, have specific provision in place for less active pupils. </a:t>
          </a:fld>
          <a:endParaRPr lang="en-GB" sz="900"/>
        </a:p>
      </xdr:txBody>
    </xdr:sp>
    <xdr:clientData/>
  </xdr:twoCellAnchor>
  <xdr:twoCellAnchor>
    <xdr:from>
      <xdr:col>21</xdr:col>
      <xdr:colOff>116681</xdr:colOff>
      <xdr:row>12</xdr:row>
      <xdr:rowOff>473869</xdr:rowOff>
    </xdr:from>
    <xdr:to>
      <xdr:col>24</xdr:col>
      <xdr:colOff>116681</xdr:colOff>
      <xdr:row>15</xdr:row>
      <xdr:rowOff>283369</xdr:rowOff>
    </xdr:to>
    <xdr:sp macro="" textlink="$C$25">
      <xdr:nvSpPr>
        <xdr:cNvPr id="30" name="TextBox 29">
          <a:extLst>
            <a:ext uri="{FF2B5EF4-FFF2-40B4-BE49-F238E27FC236}">
              <a16:creationId xmlns:a16="http://schemas.microsoft.com/office/drawing/2014/main" xmlns="" id="{00000000-0008-0000-0000-00001E000000}"/>
            </a:ext>
          </a:extLst>
        </xdr:cNvPr>
        <xdr:cNvSpPr txBox="1"/>
      </xdr:nvSpPr>
      <xdr:spPr>
        <a:xfrm>
          <a:off x="21345525" y="5141119"/>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56ADC2D-75FA-4F3C-8227-48D3A62726F8}" type="TxLink">
            <a:rPr lang="en-US" sz="900" b="0" i="0" u="none" strike="noStrike">
              <a:solidFill>
                <a:srgbClr val="000099"/>
              </a:solidFill>
              <a:latin typeface="Calibri"/>
            </a:rPr>
            <a:pPr/>
            <a:t>Have a system in place to track pupil's participation in the School Games, PE and school sport.</a:t>
          </a:fld>
          <a:endParaRPr lang="en-GB" sz="900"/>
        </a:p>
      </xdr:txBody>
    </xdr:sp>
    <xdr:clientData/>
  </xdr:twoCellAnchor>
  <xdr:twoCellAnchor>
    <xdr:from>
      <xdr:col>21</xdr:col>
      <xdr:colOff>114299</xdr:colOff>
      <xdr:row>16</xdr:row>
      <xdr:rowOff>138113</xdr:rowOff>
    </xdr:from>
    <xdr:to>
      <xdr:col>24</xdr:col>
      <xdr:colOff>114299</xdr:colOff>
      <xdr:row>19</xdr:row>
      <xdr:rowOff>257176</xdr:rowOff>
    </xdr:to>
    <xdr:sp macro="" textlink="$C$26">
      <xdr:nvSpPr>
        <xdr:cNvPr id="31" name="TextBox 30">
          <a:extLst>
            <a:ext uri="{FF2B5EF4-FFF2-40B4-BE49-F238E27FC236}">
              <a16:creationId xmlns:a16="http://schemas.microsoft.com/office/drawing/2014/main" xmlns="" id="{00000000-0008-0000-0000-00001F000000}"/>
            </a:ext>
          </a:extLst>
        </xdr:cNvPr>
        <xdr:cNvSpPr txBox="1"/>
      </xdr:nvSpPr>
      <xdr:spPr>
        <a:xfrm>
          <a:off x="21343143" y="6412707"/>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20BA0CD-63CE-4C4C-813E-A1956C6366FF}" type="TxLink">
            <a:rPr lang="en-US" sz="900" b="0" i="0" u="none" strike="noStrike">
              <a:solidFill>
                <a:srgbClr val="000099"/>
              </a:solidFill>
              <a:latin typeface="Calibri"/>
            </a:rPr>
            <a:pPr/>
            <a:t>Have active links with at least three local community groups (sports clubs, leisure centres, youth clubs etc) to encourage out of school activity and participation. </a:t>
          </a:fld>
          <a:endParaRPr lang="en-GB" sz="900"/>
        </a:p>
      </xdr:txBody>
    </xdr:sp>
    <xdr:clientData/>
  </xdr:twoCellAnchor>
  <xdr:twoCellAnchor>
    <xdr:from>
      <xdr:col>21</xdr:col>
      <xdr:colOff>114301</xdr:colOff>
      <xdr:row>19</xdr:row>
      <xdr:rowOff>495301</xdr:rowOff>
    </xdr:from>
    <xdr:to>
      <xdr:col>24</xdr:col>
      <xdr:colOff>114301</xdr:colOff>
      <xdr:row>23</xdr:row>
      <xdr:rowOff>161926</xdr:rowOff>
    </xdr:to>
    <xdr:sp macro="" textlink="$C$27">
      <xdr:nvSpPr>
        <xdr:cNvPr id="32" name="TextBox 31">
          <a:extLst>
            <a:ext uri="{FF2B5EF4-FFF2-40B4-BE49-F238E27FC236}">
              <a16:creationId xmlns:a16="http://schemas.microsoft.com/office/drawing/2014/main" xmlns="" id="{00000000-0008-0000-0000-000020000000}"/>
            </a:ext>
          </a:extLst>
        </xdr:cNvPr>
        <xdr:cNvSpPr txBox="1"/>
      </xdr:nvSpPr>
      <xdr:spPr>
        <a:xfrm>
          <a:off x="21343145" y="7698582"/>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C7B7EBC-7BBF-4B8E-B547-64D79C8BECED}" type="TxLink">
            <a:rPr lang="en-US" sz="900" b="0" i="0" u="none" strike="noStrike">
              <a:solidFill>
                <a:srgbClr val="000099"/>
              </a:solidFill>
              <a:latin typeface="Calibri"/>
            </a:rPr>
            <a:pPr/>
            <a:t>Ensure all children access 30 minutes of sport or physical activity everyday. </a:t>
          </a:fld>
          <a:endParaRPr lang="en-GB" sz="900"/>
        </a:p>
      </xdr:txBody>
    </xdr:sp>
    <xdr:clientData/>
  </xdr:twoCellAnchor>
  <xdr:twoCellAnchor>
    <xdr:from>
      <xdr:col>24</xdr:col>
      <xdr:colOff>540544</xdr:colOff>
      <xdr:row>16</xdr:row>
      <xdr:rowOff>147638</xdr:rowOff>
    </xdr:from>
    <xdr:to>
      <xdr:col>27</xdr:col>
      <xdr:colOff>540544</xdr:colOff>
      <xdr:row>19</xdr:row>
      <xdr:rowOff>266701</xdr:rowOff>
    </xdr:to>
    <xdr:sp macro="" textlink="$C$28">
      <xdr:nvSpPr>
        <xdr:cNvPr id="33" name="TextBox 32">
          <a:extLst>
            <a:ext uri="{FF2B5EF4-FFF2-40B4-BE49-F238E27FC236}">
              <a16:creationId xmlns:a16="http://schemas.microsoft.com/office/drawing/2014/main" xmlns="" id="{00000000-0008-0000-0000-000021000000}"/>
            </a:ext>
          </a:extLst>
        </xdr:cNvPr>
        <xdr:cNvSpPr txBox="1"/>
      </xdr:nvSpPr>
      <xdr:spPr>
        <a:xfrm>
          <a:off x="23876794" y="6422232"/>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B45320D-8BCE-4E7A-BE64-2914098EC1C8}" type="TxLink">
            <a:rPr lang="en-US" sz="900" b="0" i="0" u="none" strike="noStrike">
              <a:solidFill>
                <a:srgbClr val="000099"/>
              </a:solidFill>
              <a:latin typeface="Calibri"/>
            </a:rPr>
            <a:pPr/>
            <a:t>0</a:t>
          </a:fld>
          <a:endParaRPr lang="en-GB" sz="900"/>
        </a:p>
      </xdr:txBody>
    </xdr:sp>
    <xdr:clientData/>
  </xdr:twoCellAnchor>
  <xdr:twoCellAnchor>
    <xdr:from>
      <xdr:col>24</xdr:col>
      <xdr:colOff>583406</xdr:colOff>
      <xdr:row>12</xdr:row>
      <xdr:rowOff>488156</xdr:rowOff>
    </xdr:from>
    <xdr:to>
      <xdr:col>27</xdr:col>
      <xdr:colOff>416719</xdr:colOff>
      <xdr:row>15</xdr:row>
      <xdr:rowOff>273844</xdr:rowOff>
    </xdr:to>
    <xdr:sp macro="" textlink="#REF!">
      <xdr:nvSpPr>
        <xdr:cNvPr id="4" name="TextBox 3">
          <a:extLst>
            <a:ext uri="{FF2B5EF4-FFF2-40B4-BE49-F238E27FC236}">
              <a16:creationId xmlns:a16="http://schemas.microsoft.com/office/drawing/2014/main" xmlns="" id="{00000000-0008-0000-0000-000004000000}"/>
            </a:ext>
          </a:extLst>
        </xdr:cNvPr>
        <xdr:cNvSpPr txBox="1"/>
      </xdr:nvSpPr>
      <xdr:spPr>
        <a:xfrm>
          <a:off x="23919656" y="5155406"/>
          <a:ext cx="1940719"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F27B825-FAC0-4EB5-81C7-E360876E6F9A}" type="TxLink">
            <a:rPr lang="en-US" sz="2200" b="1" i="0" u="none" strike="noStrike">
              <a:solidFill>
                <a:srgbClr val="FFFFFF"/>
              </a:solidFill>
              <a:latin typeface="Calibri"/>
            </a:rPr>
            <a:pPr algn="ctr"/>
            <a:t>#REF!</a:t>
          </a:fld>
          <a:endParaRPr lang="en-GB" sz="2200" b="1">
            <a:solidFill>
              <a:schemeClr val="bg1"/>
            </a:solidFill>
          </a:endParaRPr>
        </a:p>
      </xdr:txBody>
    </xdr:sp>
    <xdr:clientData/>
  </xdr:twoCellAnchor>
  <xdr:twoCellAnchor>
    <xdr:from>
      <xdr:col>16</xdr:col>
      <xdr:colOff>545306</xdr:colOff>
      <xdr:row>9</xdr:row>
      <xdr:rowOff>104775</xdr:rowOff>
    </xdr:from>
    <xdr:to>
      <xdr:col>19</xdr:col>
      <xdr:colOff>545306</xdr:colOff>
      <xdr:row>12</xdr:row>
      <xdr:rowOff>235744</xdr:rowOff>
    </xdr:to>
    <xdr:sp macro="" textlink="$C$48">
      <xdr:nvSpPr>
        <xdr:cNvPr id="34" name="TextBox 33">
          <a:extLst>
            <a:ext uri="{FF2B5EF4-FFF2-40B4-BE49-F238E27FC236}">
              <a16:creationId xmlns:a16="http://schemas.microsoft.com/office/drawing/2014/main" xmlns="" id="{00000000-0008-0000-0000-000022000000}"/>
            </a:ext>
          </a:extLst>
        </xdr:cNvPr>
        <xdr:cNvSpPr txBox="1"/>
      </xdr:nvSpPr>
      <xdr:spPr>
        <a:xfrm>
          <a:off x="18261806" y="3855244"/>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B0A478B-D8A0-435E-B171-E3299A982091}" type="TxLink">
            <a:rPr lang="en-US" sz="900" b="0" i="0" u="none" strike="noStrike">
              <a:solidFill>
                <a:srgbClr val="000099"/>
              </a:solidFill>
              <a:latin typeface="Calibri"/>
            </a:rPr>
            <a:pPr/>
            <a:t>To hold a School Games Day. </a:t>
          </a:fld>
          <a:endParaRPr lang="en-GB" sz="900"/>
        </a:p>
      </xdr:txBody>
    </xdr:sp>
    <xdr:clientData/>
  </xdr:twoCellAnchor>
  <xdr:twoCellAnchor>
    <xdr:from>
      <xdr:col>16</xdr:col>
      <xdr:colOff>554831</xdr:colOff>
      <xdr:row>12</xdr:row>
      <xdr:rowOff>471488</xdr:rowOff>
    </xdr:from>
    <xdr:to>
      <xdr:col>19</xdr:col>
      <xdr:colOff>554831</xdr:colOff>
      <xdr:row>15</xdr:row>
      <xdr:rowOff>280988</xdr:rowOff>
    </xdr:to>
    <xdr:sp macro="" textlink="$C$49">
      <xdr:nvSpPr>
        <xdr:cNvPr id="35" name="TextBox 34">
          <a:extLst>
            <a:ext uri="{FF2B5EF4-FFF2-40B4-BE49-F238E27FC236}">
              <a16:creationId xmlns:a16="http://schemas.microsoft.com/office/drawing/2014/main" xmlns="" id="{00000000-0008-0000-0000-000023000000}"/>
            </a:ext>
          </a:extLst>
        </xdr:cNvPr>
        <xdr:cNvSpPr txBox="1"/>
      </xdr:nvSpPr>
      <xdr:spPr>
        <a:xfrm>
          <a:off x="18271331" y="5138738"/>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29DD675-6DFC-46BD-934B-0734113CFA8F}" type="TxLink">
            <a:rPr lang="en-US" sz="900" b="0" i="0" u="none" strike="noStrike">
              <a:solidFill>
                <a:srgbClr val="000099"/>
              </a:solidFill>
              <a:latin typeface="Calibri"/>
            </a:rPr>
            <a:pPr/>
            <a:t>To plan a variety of intra-school competitions or festivals. </a:t>
          </a:fld>
          <a:endParaRPr lang="en-GB" sz="900"/>
        </a:p>
      </xdr:txBody>
    </xdr:sp>
    <xdr:clientData/>
  </xdr:twoCellAnchor>
  <xdr:twoCellAnchor>
    <xdr:from>
      <xdr:col>16</xdr:col>
      <xdr:colOff>552449</xdr:colOff>
      <xdr:row>16</xdr:row>
      <xdr:rowOff>135732</xdr:rowOff>
    </xdr:from>
    <xdr:to>
      <xdr:col>19</xdr:col>
      <xdr:colOff>552449</xdr:colOff>
      <xdr:row>19</xdr:row>
      <xdr:rowOff>254795</xdr:rowOff>
    </xdr:to>
    <xdr:sp macro="" textlink="$C$50">
      <xdr:nvSpPr>
        <xdr:cNvPr id="36" name="TextBox 35">
          <a:extLst>
            <a:ext uri="{FF2B5EF4-FFF2-40B4-BE49-F238E27FC236}">
              <a16:creationId xmlns:a16="http://schemas.microsoft.com/office/drawing/2014/main" xmlns="" id="{00000000-0008-0000-0000-000024000000}"/>
            </a:ext>
          </a:extLst>
        </xdr:cNvPr>
        <xdr:cNvSpPr txBox="1"/>
      </xdr:nvSpPr>
      <xdr:spPr>
        <a:xfrm>
          <a:off x="18268949" y="6410326"/>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1099442-D5AF-4EA9-B949-DFD470BE3E36}" type="TxLink">
            <a:rPr lang="en-US" sz="900" b="0" i="0" u="none" strike="noStrike">
              <a:solidFill>
                <a:srgbClr val="000099"/>
              </a:solidFill>
              <a:latin typeface="Calibri"/>
            </a:rPr>
            <a:pPr/>
            <a:t>To create a PE student voice.</a:t>
          </a:fld>
          <a:endParaRPr lang="en-GB" sz="900"/>
        </a:p>
      </xdr:txBody>
    </xdr:sp>
    <xdr:clientData/>
  </xdr:twoCellAnchor>
  <xdr:twoCellAnchor>
    <xdr:from>
      <xdr:col>16</xdr:col>
      <xdr:colOff>552451</xdr:colOff>
      <xdr:row>19</xdr:row>
      <xdr:rowOff>492920</xdr:rowOff>
    </xdr:from>
    <xdr:to>
      <xdr:col>19</xdr:col>
      <xdr:colOff>552451</xdr:colOff>
      <xdr:row>23</xdr:row>
      <xdr:rowOff>159545</xdr:rowOff>
    </xdr:to>
    <xdr:sp macro="" textlink="$C$51">
      <xdr:nvSpPr>
        <xdr:cNvPr id="37" name="TextBox 36">
          <a:extLst>
            <a:ext uri="{FF2B5EF4-FFF2-40B4-BE49-F238E27FC236}">
              <a16:creationId xmlns:a16="http://schemas.microsoft.com/office/drawing/2014/main" xmlns="" id="{00000000-0008-0000-0000-000025000000}"/>
            </a:ext>
          </a:extLst>
        </xdr:cNvPr>
        <xdr:cNvSpPr txBox="1"/>
      </xdr:nvSpPr>
      <xdr:spPr>
        <a:xfrm>
          <a:off x="18268951" y="7696201"/>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2C62A7-AB40-4043-A461-C0B03C3797EF}" type="TxLink">
            <a:rPr lang="en-US" sz="900" b="0" i="0" u="none" strike="noStrike">
              <a:solidFill>
                <a:srgbClr val="000099"/>
              </a:solidFill>
              <a:latin typeface="Calibri"/>
            </a:rPr>
            <a:pPr/>
            <a:t>To attend the SSP and Whickham School events.</a:t>
          </a:fld>
          <a:endParaRPr lang="en-GB" sz="900"/>
        </a:p>
      </xdr:txBody>
    </xdr:sp>
    <xdr:clientData/>
  </xdr:twoCellAnchor>
  <xdr:twoCellAnchor>
    <xdr:from>
      <xdr:col>13</xdr:col>
      <xdr:colOff>169068</xdr:colOff>
      <xdr:row>16</xdr:row>
      <xdr:rowOff>145257</xdr:rowOff>
    </xdr:from>
    <xdr:to>
      <xdr:col>16</xdr:col>
      <xdr:colOff>169068</xdr:colOff>
      <xdr:row>19</xdr:row>
      <xdr:rowOff>264320</xdr:rowOff>
    </xdr:to>
    <xdr:sp macro="" textlink="$C$52">
      <xdr:nvSpPr>
        <xdr:cNvPr id="38" name="TextBox 37">
          <a:extLst>
            <a:ext uri="{FF2B5EF4-FFF2-40B4-BE49-F238E27FC236}">
              <a16:creationId xmlns:a16="http://schemas.microsoft.com/office/drawing/2014/main" xmlns="" id="{00000000-0008-0000-0000-000026000000}"/>
            </a:ext>
          </a:extLst>
        </xdr:cNvPr>
        <xdr:cNvSpPr txBox="1"/>
      </xdr:nvSpPr>
      <xdr:spPr>
        <a:xfrm>
          <a:off x="15778162" y="6419851"/>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3DB7FC3-BDDB-4EFF-852D-A8A9189F7D84}" type="TxLink">
            <a:rPr lang="en-US" sz="900" b="0" i="0" u="none" strike="noStrike">
              <a:solidFill>
                <a:srgbClr val="000099"/>
              </a:solidFill>
              <a:latin typeface="Calibri"/>
            </a:rPr>
            <a:pPr/>
            <a:t>0</a:t>
          </a:fld>
          <a:endParaRPr lang="en-GB" sz="900"/>
        </a:p>
      </xdr:txBody>
    </xdr:sp>
    <xdr:clientData/>
  </xdr:twoCellAnchor>
  <xdr:twoCellAnchor>
    <xdr:from>
      <xdr:col>13</xdr:col>
      <xdr:colOff>319087</xdr:colOff>
      <xdr:row>12</xdr:row>
      <xdr:rowOff>497681</xdr:rowOff>
    </xdr:from>
    <xdr:to>
      <xdr:col>16</xdr:col>
      <xdr:colOff>152400</xdr:colOff>
      <xdr:row>15</xdr:row>
      <xdr:rowOff>283369</xdr:rowOff>
    </xdr:to>
    <xdr:sp macro="" textlink="#REF!">
      <xdr:nvSpPr>
        <xdr:cNvPr id="39" name="TextBox 38">
          <a:extLst>
            <a:ext uri="{FF2B5EF4-FFF2-40B4-BE49-F238E27FC236}">
              <a16:creationId xmlns:a16="http://schemas.microsoft.com/office/drawing/2014/main" xmlns="" id="{00000000-0008-0000-0000-000027000000}"/>
            </a:ext>
          </a:extLst>
        </xdr:cNvPr>
        <xdr:cNvSpPr txBox="1"/>
      </xdr:nvSpPr>
      <xdr:spPr>
        <a:xfrm>
          <a:off x="15928181" y="5164931"/>
          <a:ext cx="1940719"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23DB916-E483-44E2-9C85-24AA5B381760}" type="TxLink">
            <a:rPr lang="en-US" sz="2200" b="1" i="0" u="none" strike="noStrike">
              <a:solidFill>
                <a:srgbClr val="FFFFFF"/>
              </a:solidFill>
              <a:latin typeface="Calibri"/>
            </a:rPr>
            <a:pPr algn="ctr"/>
            <a:t>£595.00</a:t>
          </a:fld>
          <a:endParaRPr lang="en-GB" sz="2200" b="1">
            <a:solidFill>
              <a:schemeClr val="bg1"/>
            </a:solidFill>
          </a:endParaRPr>
        </a:p>
      </xdr:txBody>
    </xdr:sp>
    <xdr:clientData/>
  </xdr:twoCellAnchor>
  <xdr:twoCellAnchor>
    <xdr:from>
      <xdr:col>19</xdr:col>
      <xdr:colOff>11906</xdr:colOff>
      <xdr:row>35</xdr:row>
      <xdr:rowOff>159544</xdr:rowOff>
    </xdr:from>
    <xdr:to>
      <xdr:col>22</xdr:col>
      <xdr:colOff>11906</xdr:colOff>
      <xdr:row>39</xdr:row>
      <xdr:rowOff>61913</xdr:rowOff>
    </xdr:to>
    <xdr:sp macro="" textlink="$C$36">
      <xdr:nvSpPr>
        <xdr:cNvPr id="40" name="TextBox 39">
          <a:extLst>
            <a:ext uri="{FF2B5EF4-FFF2-40B4-BE49-F238E27FC236}">
              <a16:creationId xmlns:a16="http://schemas.microsoft.com/office/drawing/2014/main" xmlns="" id="{00000000-0008-0000-0000-000028000000}"/>
            </a:ext>
          </a:extLst>
        </xdr:cNvPr>
        <xdr:cNvSpPr txBox="1"/>
      </xdr:nvSpPr>
      <xdr:spPr>
        <a:xfrm>
          <a:off x="19919156" y="12389644"/>
          <a:ext cx="2114550"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091BB6A-64C1-46B8-AAED-592B3C72E95A}" type="TxLink">
            <a:rPr lang="en-US" sz="900" b="0" i="0" u="none" strike="noStrike">
              <a:solidFill>
                <a:srgbClr val="000099"/>
              </a:solidFill>
              <a:latin typeface="Calibri"/>
            </a:rPr>
            <a:pPr/>
            <a:t>Most staff are competent and confident to use a range of teaching styles. </a:t>
          </a:fld>
          <a:endParaRPr lang="en-GB" sz="900"/>
        </a:p>
      </xdr:txBody>
    </xdr:sp>
    <xdr:clientData/>
  </xdr:twoCellAnchor>
  <xdr:twoCellAnchor>
    <xdr:from>
      <xdr:col>17</xdr:col>
      <xdr:colOff>307181</xdr:colOff>
      <xdr:row>40</xdr:row>
      <xdr:rowOff>90488</xdr:rowOff>
    </xdr:from>
    <xdr:to>
      <xdr:col>20</xdr:col>
      <xdr:colOff>307181</xdr:colOff>
      <xdr:row>43</xdr:row>
      <xdr:rowOff>204788</xdr:rowOff>
    </xdr:to>
    <xdr:sp macro="" textlink="$C$37">
      <xdr:nvSpPr>
        <xdr:cNvPr id="41" name="TextBox 40">
          <a:extLst>
            <a:ext uri="{FF2B5EF4-FFF2-40B4-BE49-F238E27FC236}">
              <a16:creationId xmlns:a16="http://schemas.microsoft.com/office/drawing/2014/main" xmlns="" id="{00000000-0008-0000-0000-000029000000}"/>
            </a:ext>
          </a:extLst>
        </xdr:cNvPr>
        <xdr:cNvSpPr txBox="1"/>
      </xdr:nvSpPr>
      <xdr:spPr>
        <a:xfrm>
          <a:off x="18804731" y="13749338"/>
          <a:ext cx="2114550"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6E3CE59-BCF5-4264-85D2-287C92F6275A}" type="TxLink">
            <a:rPr lang="en-US" sz="900" b="0" i="0" u="none" strike="noStrike">
              <a:solidFill>
                <a:srgbClr val="000099"/>
              </a:solidFill>
              <a:latin typeface="Calibri"/>
            </a:rPr>
            <a:pPr/>
            <a:t>PE co-ordinator to support all staff to ensure most PE lessons are good or outstanding. </a:t>
          </a:fld>
          <a:endParaRPr lang="en-GB" sz="900"/>
        </a:p>
      </xdr:txBody>
    </xdr:sp>
    <xdr:clientData/>
  </xdr:twoCellAnchor>
  <xdr:twoCellAnchor>
    <xdr:from>
      <xdr:col>20</xdr:col>
      <xdr:colOff>421481</xdr:colOff>
      <xdr:row>40</xdr:row>
      <xdr:rowOff>95250</xdr:rowOff>
    </xdr:from>
    <xdr:to>
      <xdr:col>23</xdr:col>
      <xdr:colOff>421481</xdr:colOff>
      <xdr:row>43</xdr:row>
      <xdr:rowOff>209550</xdr:rowOff>
    </xdr:to>
    <xdr:sp macro="" textlink="$C$38">
      <xdr:nvSpPr>
        <xdr:cNvPr id="42" name="TextBox 41">
          <a:extLst>
            <a:ext uri="{FF2B5EF4-FFF2-40B4-BE49-F238E27FC236}">
              <a16:creationId xmlns:a16="http://schemas.microsoft.com/office/drawing/2014/main" xmlns="" id="{00000000-0008-0000-0000-00002A000000}"/>
            </a:ext>
          </a:extLst>
        </xdr:cNvPr>
        <xdr:cNvSpPr txBox="1"/>
      </xdr:nvSpPr>
      <xdr:spPr>
        <a:xfrm>
          <a:off x="20947856" y="13727906"/>
          <a:ext cx="2107406"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00C7E3F-90CC-4BBF-BCEE-A3A50F4C8819}" type="TxLink">
            <a:rPr lang="en-US" sz="900" b="0" i="0" u="none" strike="noStrike">
              <a:solidFill>
                <a:srgbClr val="000099"/>
              </a:solidFill>
              <a:latin typeface="Calibri"/>
            </a:rPr>
            <a:pPr/>
            <a:t>Have a member of staff who is actively engaged with the SGO. </a:t>
          </a:fld>
          <a:endParaRPr lang="en-GB" sz="900"/>
        </a:p>
      </xdr:txBody>
    </xdr:sp>
    <xdr:clientData/>
  </xdr:twoCellAnchor>
  <xdr:twoCellAnchor>
    <xdr:from>
      <xdr:col>17</xdr:col>
      <xdr:colOff>326231</xdr:colOff>
      <xdr:row>44</xdr:row>
      <xdr:rowOff>214310</xdr:rowOff>
    </xdr:from>
    <xdr:to>
      <xdr:col>20</xdr:col>
      <xdr:colOff>326231</xdr:colOff>
      <xdr:row>48</xdr:row>
      <xdr:rowOff>42860</xdr:rowOff>
    </xdr:to>
    <xdr:sp macro="" textlink="$C$39">
      <xdr:nvSpPr>
        <xdr:cNvPr id="43" name="TextBox 42">
          <a:extLst>
            <a:ext uri="{FF2B5EF4-FFF2-40B4-BE49-F238E27FC236}">
              <a16:creationId xmlns:a16="http://schemas.microsoft.com/office/drawing/2014/main" xmlns="" id="{00000000-0008-0000-0000-00002B000000}"/>
            </a:ext>
          </a:extLst>
        </xdr:cNvPr>
        <xdr:cNvSpPr txBox="1"/>
      </xdr:nvSpPr>
      <xdr:spPr>
        <a:xfrm>
          <a:off x="18745200" y="15085216"/>
          <a:ext cx="2107406"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D3C4F77-9809-406B-83FB-D041267C09AD}" type="TxLink">
            <a:rPr lang="en-US" sz="900" b="0" i="0" u="none" strike="noStrike">
              <a:solidFill>
                <a:srgbClr val="000099"/>
              </a:solidFill>
              <a:latin typeface="Calibri"/>
            </a:rPr>
            <a:pPr/>
            <a:t>0</a:t>
          </a:fld>
          <a:endParaRPr lang="en-GB" sz="900"/>
        </a:p>
      </xdr:txBody>
    </xdr:sp>
    <xdr:clientData/>
  </xdr:twoCellAnchor>
  <xdr:twoCellAnchor>
    <xdr:from>
      <xdr:col>20</xdr:col>
      <xdr:colOff>440531</xdr:colOff>
      <xdr:row>44</xdr:row>
      <xdr:rowOff>219072</xdr:rowOff>
    </xdr:from>
    <xdr:to>
      <xdr:col>23</xdr:col>
      <xdr:colOff>440531</xdr:colOff>
      <xdr:row>48</xdr:row>
      <xdr:rowOff>47622</xdr:rowOff>
    </xdr:to>
    <xdr:sp macro="" textlink="$C$40">
      <xdr:nvSpPr>
        <xdr:cNvPr id="44" name="TextBox 43">
          <a:extLst>
            <a:ext uri="{FF2B5EF4-FFF2-40B4-BE49-F238E27FC236}">
              <a16:creationId xmlns:a16="http://schemas.microsoft.com/office/drawing/2014/main" xmlns="" id="{00000000-0008-0000-0000-00002C000000}"/>
            </a:ext>
          </a:extLst>
        </xdr:cNvPr>
        <xdr:cNvSpPr txBox="1"/>
      </xdr:nvSpPr>
      <xdr:spPr>
        <a:xfrm>
          <a:off x="20966906" y="15089978"/>
          <a:ext cx="2107406"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A9B26F-4B7D-49E7-98D4-1052294003E4}" type="TxLink">
            <a:rPr lang="en-US" sz="900" b="0" i="0" u="none" strike="noStrike">
              <a:solidFill>
                <a:srgbClr val="000099"/>
              </a:solidFill>
              <a:latin typeface="Calibri"/>
            </a:rPr>
            <a:pPr/>
            <a:t>0</a:t>
          </a:fld>
          <a:endParaRPr lang="en-GB" sz="900"/>
        </a:p>
      </xdr:txBody>
    </xdr:sp>
    <xdr:clientData/>
  </xdr:twoCellAnchor>
  <xdr:twoCellAnchor>
    <xdr:from>
      <xdr:col>19</xdr:col>
      <xdr:colOff>80964</xdr:colOff>
      <xdr:row>47</xdr:row>
      <xdr:rowOff>188119</xdr:rowOff>
    </xdr:from>
    <xdr:to>
      <xdr:col>21</xdr:col>
      <xdr:colOff>616745</xdr:colOff>
      <xdr:row>51</xdr:row>
      <xdr:rowOff>69057</xdr:rowOff>
    </xdr:to>
    <xdr:sp macro="" textlink="#REF!">
      <xdr:nvSpPr>
        <xdr:cNvPr id="45" name="TextBox 44">
          <a:extLst>
            <a:ext uri="{FF2B5EF4-FFF2-40B4-BE49-F238E27FC236}">
              <a16:creationId xmlns:a16="http://schemas.microsoft.com/office/drawing/2014/main" xmlns="" id="{00000000-0008-0000-0000-00002D000000}"/>
            </a:ext>
          </a:extLst>
        </xdr:cNvPr>
        <xdr:cNvSpPr txBox="1"/>
      </xdr:nvSpPr>
      <xdr:spPr>
        <a:xfrm>
          <a:off x="19904870" y="16011525"/>
          <a:ext cx="1940719"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50DF35-096F-4DF0-8FE1-ABD50C7AE6BF}" type="TxLink">
            <a:rPr lang="en-US" sz="2200" b="1" i="0" u="none" strike="noStrike">
              <a:solidFill>
                <a:srgbClr val="FFFFFF"/>
              </a:solidFill>
              <a:latin typeface="Calibri"/>
            </a:rPr>
            <a:pPr algn="ctr"/>
            <a:t>£5,459.00</a:t>
          </a:fld>
          <a:endParaRPr lang="en-GB" sz="2200" b="1">
            <a:solidFill>
              <a:schemeClr val="bg1"/>
            </a:solidFill>
          </a:endParaRPr>
        </a:p>
      </xdr:txBody>
    </xdr:sp>
    <xdr:clientData/>
  </xdr:twoCellAnchor>
  <xdr:twoCellAnchor>
    <xdr:from>
      <xdr:col>22</xdr:col>
      <xdr:colOff>297656</xdr:colOff>
      <xdr:row>28</xdr:row>
      <xdr:rowOff>364331</xdr:rowOff>
    </xdr:from>
    <xdr:to>
      <xdr:col>25</xdr:col>
      <xdr:colOff>297656</xdr:colOff>
      <xdr:row>32</xdr:row>
      <xdr:rowOff>171450</xdr:rowOff>
    </xdr:to>
    <xdr:sp macro="" textlink="$C$31">
      <xdr:nvSpPr>
        <xdr:cNvPr id="46" name="TextBox 45">
          <a:extLst>
            <a:ext uri="{FF2B5EF4-FFF2-40B4-BE49-F238E27FC236}">
              <a16:creationId xmlns:a16="http://schemas.microsoft.com/office/drawing/2014/main" xmlns="" id="{00000000-0008-0000-0000-00002E000000}"/>
            </a:ext>
          </a:extLst>
        </xdr:cNvPr>
        <xdr:cNvSpPr txBox="1"/>
      </xdr:nvSpPr>
      <xdr:spPr>
        <a:xfrm>
          <a:off x="22467094" y="10460831"/>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DAB5941-2C31-437A-92DE-53361A978AA0}" type="TxLink">
            <a:rPr lang="en-US" sz="900" b="0" i="0" u="none" strike="noStrike">
              <a:solidFill>
                <a:srgbClr val="000099"/>
              </a:solidFill>
              <a:latin typeface="Calibri"/>
            </a:rPr>
            <a:pPr/>
            <a:t>To have a sound assessment process in place.</a:t>
          </a:fld>
          <a:endParaRPr lang="en-GB" sz="900"/>
        </a:p>
      </xdr:txBody>
    </xdr:sp>
    <xdr:clientData/>
  </xdr:twoCellAnchor>
  <xdr:twoCellAnchor>
    <xdr:from>
      <xdr:col>23</xdr:col>
      <xdr:colOff>473866</xdr:colOff>
      <xdr:row>34</xdr:row>
      <xdr:rowOff>16669</xdr:rowOff>
    </xdr:from>
    <xdr:to>
      <xdr:col>26</xdr:col>
      <xdr:colOff>473866</xdr:colOff>
      <xdr:row>37</xdr:row>
      <xdr:rowOff>109538</xdr:rowOff>
    </xdr:to>
    <xdr:sp macro="" textlink="$C$33">
      <xdr:nvSpPr>
        <xdr:cNvPr id="47" name="TextBox 46">
          <a:extLst>
            <a:ext uri="{FF2B5EF4-FFF2-40B4-BE49-F238E27FC236}">
              <a16:creationId xmlns:a16="http://schemas.microsoft.com/office/drawing/2014/main" xmlns="" id="{00000000-0008-0000-0000-00002F000000}"/>
            </a:ext>
          </a:extLst>
        </xdr:cNvPr>
        <xdr:cNvSpPr txBox="1"/>
      </xdr:nvSpPr>
      <xdr:spPr>
        <a:xfrm>
          <a:off x="23357679" y="11922919"/>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F09CB0-9277-4783-9BB5-1C111B626033}" type="TxLink">
            <a:rPr lang="en-US" sz="900" b="0" i="0" u="none" strike="noStrike">
              <a:solidFill>
                <a:srgbClr val="000099"/>
              </a:solidFill>
              <a:latin typeface="Calibri"/>
            </a:rPr>
            <a:pPr/>
            <a:t>0</a:t>
          </a:fld>
          <a:endParaRPr lang="en-GB" sz="900"/>
        </a:p>
      </xdr:txBody>
    </xdr:sp>
    <xdr:clientData/>
  </xdr:twoCellAnchor>
  <xdr:twoCellAnchor>
    <xdr:from>
      <xdr:col>25</xdr:col>
      <xdr:colOff>150018</xdr:colOff>
      <xdr:row>39</xdr:row>
      <xdr:rowOff>2381</xdr:rowOff>
    </xdr:from>
    <xdr:to>
      <xdr:col>28</xdr:col>
      <xdr:colOff>150018</xdr:colOff>
      <xdr:row>42</xdr:row>
      <xdr:rowOff>95250</xdr:rowOff>
    </xdr:to>
    <xdr:sp macro="" textlink="$C$34">
      <xdr:nvSpPr>
        <xdr:cNvPr id="48" name="TextBox 47">
          <a:extLst>
            <a:ext uri="{FF2B5EF4-FFF2-40B4-BE49-F238E27FC236}">
              <a16:creationId xmlns:a16="http://schemas.microsoft.com/office/drawing/2014/main" xmlns="" id="{00000000-0008-0000-0000-000030000000}"/>
            </a:ext>
          </a:extLst>
        </xdr:cNvPr>
        <xdr:cNvSpPr txBox="1"/>
      </xdr:nvSpPr>
      <xdr:spPr>
        <a:xfrm>
          <a:off x="24462581" y="13432631"/>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A225D3F-DAB8-476B-B474-63FDE244A28E}" type="TxLink">
            <a:rPr lang="en-US" sz="900" b="0" i="0" u="none" strike="noStrike">
              <a:solidFill>
                <a:srgbClr val="000099"/>
              </a:solidFill>
              <a:latin typeface="Calibri"/>
            </a:rPr>
            <a:pPr/>
            <a:t>0</a:t>
          </a:fld>
          <a:endParaRPr lang="en-GB" sz="900"/>
        </a:p>
      </xdr:txBody>
    </xdr:sp>
    <xdr:clientData/>
  </xdr:twoCellAnchor>
  <xdr:twoCellAnchor>
    <xdr:from>
      <xdr:col>27</xdr:col>
      <xdr:colOff>254794</xdr:colOff>
      <xdr:row>24</xdr:row>
      <xdr:rowOff>107157</xdr:rowOff>
    </xdr:from>
    <xdr:to>
      <xdr:col>30</xdr:col>
      <xdr:colOff>254794</xdr:colOff>
      <xdr:row>28</xdr:row>
      <xdr:rowOff>9526</xdr:rowOff>
    </xdr:to>
    <xdr:sp macro="" textlink="$C$30">
      <xdr:nvSpPr>
        <xdr:cNvPr id="49" name="TextBox 48">
          <a:extLst>
            <a:ext uri="{FF2B5EF4-FFF2-40B4-BE49-F238E27FC236}">
              <a16:creationId xmlns:a16="http://schemas.microsoft.com/office/drawing/2014/main" xmlns="" id="{00000000-0008-0000-0000-000031000000}"/>
            </a:ext>
          </a:extLst>
        </xdr:cNvPr>
        <xdr:cNvSpPr txBox="1"/>
      </xdr:nvSpPr>
      <xdr:spPr>
        <a:xfrm>
          <a:off x="25996107" y="9060657"/>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1CB1283-B716-4AC4-9BE2-EEA13389325D}" type="TxLink">
            <a:rPr lang="en-US" sz="900" b="0" i="0" u="none" strike="noStrike">
              <a:solidFill>
                <a:srgbClr val="000099"/>
              </a:solidFill>
              <a:latin typeface="Calibri"/>
            </a:rPr>
            <a:pPr/>
            <a:t>To update parents and the PE notice board with School Games information, PE achievements and updates as well as celebrating these achievements in weekly assemblies.</a:t>
          </a:fld>
          <a:endParaRPr lang="en-GB" sz="900"/>
        </a:p>
      </xdr:txBody>
    </xdr:sp>
    <xdr:clientData/>
  </xdr:twoCellAnchor>
  <xdr:twoCellAnchor>
    <xdr:from>
      <xdr:col>25</xdr:col>
      <xdr:colOff>692944</xdr:colOff>
      <xdr:row>28</xdr:row>
      <xdr:rowOff>354806</xdr:rowOff>
    </xdr:from>
    <xdr:to>
      <xdr:col>28</xdr:col>
      <xdr:colOff>692944</xdr:colOff>
      <xdr:row>32</xdr:row>
      <xdr:rowOff>161925</xdr:rowOff>
    </xdr:to>
    <xdr:sp macro="" textlink="$C$32">
      <xdr:nvSpPr>
        <xdr:cNvPr id="50" name="TextBox 49">
          <a:extLst>
            <a:ext uri="{FF2B5EF4-FFF2-40B4-BE49-F238E27FC236}">
              <a16:creationId xmlns:a16="http://schemas.microsoft.com/office/drawing/2014/main" xmlns="" id="{00000000-0008-0000-0000-000032000000}"/>
            </a:ext>
          </a:extLst>
        </xdr:cNvPr>
        <xdr:cNvSpPr txBox="1"/>
      </xdr:nvSpPr>
      <xdr:spPr>
        <a:xfrm>
          <a:off x="25005507" y="10451306"/>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3EB1A00-0245-47C9-903B-E00743CFB83B}" type="TxLink">
            <a:rPr lang="en-US" sz="900" b="0" i="0" u="none" strike="noStrike">
              <a:solidFill>
                <a:srgbClr val="000099"/>
              </a:solidFill>
              <a:latin typeface="Calibri"/>
            </a:rPr>
            <a:pPr/>
            <a:t>To use PE as a cross curricular subject. </a:t>
          </a:fld>
          <a:endParaRPr lang="en-GB" sz="900"/>
        </a:p>
      </xdr:txBody>
    </xdr:sp>
    <xdr:clientData/>
  </xdr:twoCellAnchor>
  <xdr:twoCellAnchor>
    <xdr:from>
      <xdr:col>11</xdr:col>
      <xdr:colOff>616743</xdr:colOff>
      <xdr:row>29</xdr:row>
      <xdr:rowOff>40481</xdr:rowOff>
    </xdr:from>
    <xdr:to>
      <xdr:col>14</xdr:col>
      <xdr:colOff>616743</xdr:colOff>
      <xdr:row>32</xdr:row>
      <xdr:rowOff>228600</xdr:rowOff>
    </xdr:to>
    <xdr:sp macro="" textlink="$C$43">
      <xdr:nvSpPr>
        <xdr:cNvPr id="51" name="TextBox 50">
          <a:extLst>
            <a:ext uri="{FF2B5EF4-FFF2-40B4-BE49-F238E27FC236}">
              <a16:creationId xmlns:a16="http://schemas.microsoft.com/office/drawing/2014/main" xmlns="" id="{00000000-0008-0000-0000-000033000000}"/>
            </a:ext>
          </a:extLst>
        </xdr:cNvPr>
        <xdr:cNvSpPr txBox="1"/>
      </xdr:nvSpPr>
      <xdr:spPr>
        <a:xfrm>
          <a:off x="14928056" y="10517981"/>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4B80759-56D6-41CE-AA1E-9482E8191DFA}" type="TxLink">
            <a:rPr lang="en-US" sz="900" b="0" i="0" u="none" strike="noStrike">
              <a:solidFill>
                <a:srgbClr val="000099"/>
              </a:solidFill>
              <a:latin typeface="Calibri"/>
            </a:rPr>
            <a:pPr/>
            <a:t>To ensure all PE and physical activity is inclusive of every child. </a:t>
          </a:fld>
          <a:endParaRPr lang="en-GB" sz="900"/>
        </a:p>
      </xdr:txBody>
    </xdr:sp>
    <xdr:clientData/>
  </xdr:twoCellAnchor>
  <xdr:twoCellAnchor>
    <xdr:from>
      <xdr:col>15</xdr:col>
      <xdr:colOff>297656</xdr:colOff>
      <xdr:row>29</xdr:row>
      <xdr:rowOff>30956</xdr:rowOff>
    </xdr:from>
    <xdr:to>
      <xdr:col>18</xdr:col>
      <xdr:colOff>297656</xdr:colOff>
      <xdr:row>32</xdr:row>
      <xdr:rowOff>219075</xdr:rowOff>
    </xdr:to>
    <xdr:sp macro="" textlink="$C$44">
      <xdr:nvSpPr>
        <xdr:cNvPr id="52" name="TextBox 51">
          <a:extLst>
            <a:ext uri="{FF2B5EF4-FFF2-40B4-BE49-F238E27FC236}">
              <a16:creationId xmlns:a16="http://schemas.microsoft.com/office/drawing/2014/main" xmlns="" id="{00000000-0008-0000-0000-000034000000}"/>
            </a:ext>
          </a:extLst>
        </xdr:cNvPr>
        <xdr:cNvSpPr txBox="1"/>
      </xdr:nvSpPr>
      <xdr:spPr>
        <a:xfrm>
          <a:off x="17466469" y="10508456"/>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333E55-6F8A-4C3E-B59D-86D9C23F7515}" type="TxLink">
            <a:rPr lang="en-US" sz="900" b="0" i="0" u="none" strike="noStrike">
              <a:solidFill>
                <a:srgbClr val="000099"/>
              </a:solidFill>
              <a:latin typeface="Calibri"/>
            </a:rPr>
            <a:pPr/>
            <a:t>0</a:t>
          </a:fld>
          <a:endParaRPr lang="en-GB" sz="900"/>
        </a:p>
      </xdr:txBody>
    </xdr:sp>
    <xdr:clientData/>
  </xdr:twoCellAnchor>
  <xdr:twoCellAnchor>
    <xdr:from>
      <xdr:col>14</xdr:col>
      <xdr:colOff>150020</xdr:colOff>
      <xdr:row>34</xdr:row>
      <xdr:rowOff>50007</xdr:rowOff>
    </xdr:from>
    <xdr:to>
      <xdr:col>17</xdr:col>
      <xdr:colOff>150020</xdr:colOff>
      <xdr:row>37</xdr:row>
      <xdr:rowOff>142876</xdr:rowOff>
    </xdr:to>
    <xdr:sp macro="" textlink="$C$45">
      <xdr:nvSpPr>
        <xdr:cNvPr id="53" name="TextBox 52">
          <a:extLst>
            <a:ext uri="{FF2B5EF4-FFF2-40B4-BE49-F238E27FC236}">
              <a16:creationId xmlns:a16="http://schemas.microsoft.com/office/drawing/2014/main" xmlns="" id="{00000000-0008-0000-0000-000035000000}"/>
            </a:ext>
          </a:extLst>
        </xdr:cNvPr>
        <xdr:cNvSpPr txBox="1"/>
      </xdr:nvSpPr>
      <xdr:spPr>
        <a:xfrm>
          <a:off x="16604458" y="11956257"/>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2649B2-7A98-4863-888D-4F1F863D98FB}" type="TxLink">
            <a:rPr lang="en-US" sz="900" b="0" i="0" u="none" strike="noStrike">
              <a:solidFill>
                <a:srgbClr val="000099"/>
              </a:solidFill>
              <a:latin typeface="Calibri"/>
            </a:rPr>
            <a:pPr/>
            <a:t>0</a:t>
          </a:fld>
          <a:endParaRPr lang="en-GB" sz="900"/>
        </a:p>
      </xdr:txBody>
    </xdr:sp>
    <xdr:clientData/>
  </xdr:twoCellAnchor>
  <xdr:twoCellAnchor>
    <xdr:from>
      <xdr:col>12</xdr:col>
      <xdr:colOff>611980</xdr:colOff>
      <xdr:row>39</xdr:row>
      <xdr:rowOff>11906</xdr:rowOff>
    </xdr:from>
    <xdr:to>
      <xdr:col>15</xdr:col>
      <xdr:colOff>611980</xdr:colOff>
      <xdr:row>42</xdr:row>
      <xdr:rowOff>104775</xdr:rowOff>
    </xdr:to>
    <xdr:sp macro="" textlink="$C$46">
      <xdr:nvSpPr>
        <xdr:cNvPr id="54" name="TextBox 53">
          <a:extLst>
            <a:ext uri="{FF2B5EF4-FFF2-40B4-BE49-F238E27FC236}">
              <a16:creationId xmlns:a16="http://schemas.microsoft.com/office/drawing/2014/main" xmlns="" id="{00000000-0008-0000-0000-000036000000}"/>
            </a:ext>
          </a:extLst>
        </xdr:cNvPr>
        <xdr:cNvSpPr txBox="1"/>
      </xdr:nvSpPr>
      <xdr:spPr>
        <a:xfrm>
          <a:off x="15637668" y="13442156"/>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C3294C-C599-4513-8819-7D9C99523241}" type="TxLink">
            <a:rPr lang="en-US" sz="900" b="0" i="0" u="none" strike="noStrike">
              <a:solidFill>
                <a:srgbClr val="000099"/>
              </a:solidFill>
              <a:latin typeface="Calibri"/>
            </a:rPr>
            <a:pPr/>
            <a:t>0</a:t>
          </a:fld>
          <a:endParaRPr lang="en-GB" sz="900"/>
        </a:p>
      </xdr:txBody>
    </xdr:sp>
    <xdr:clientData/>
  </xdr:twoCellAnchor>
  <xdr:twoCellAnchor>
    <xdr:from>
      <xdr:col>10</xdr:col>
      <xdr:colOff>550069</xdr:colOff>
      <xdr:row>24</xdr:row>
      <xdr:rowOff>140496</xdr:rowOff>
    </xdr:from>
    <xdr:to>
      <xdr:col>13</xdr:col>
      <xdr:colOff>550069</xdr:colOff>
      <xdr:row>28</xdr:row>
      <xdr:rowOff>42865</xdr:rowOff>
    </xdr:to>
    <xdr:sp macro="" textlink="$C$42">
      <xdr:nvSpPr>
        <xdr:cNvPr id="55" name="TextBox 54">
          <a:extLst>
            <a:ext uri="{FF2B5EF4-FFF2-40B4-BE49-F238E27FC236}">
              <a16:creationId xmlns:a16="http://schemas.microsoft.com/office/drawing/2014/main" xmlns="" id="{00000000-0008-0000-0000-000037000000}"/>
            </a:ext>
          </a:extLst>
        </xdr:cNvPr>
        <xdr:cNvSpPr txBox="1"/>
      </xdr:nvSpPr>
      <xdr:spPr>
        <a:xfrm>
          <a:off x="14147007" y="9093996"/>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5F2E10-E074-4AD5-9B71-5A789B337ED9}" type="TxLink">
            <a:rPr lang="en-US" sz="900" b="0" i="0" u="none" strike="noStrike">
              <a:solidFill>
                <a:srgbClr val="000099"/>
              </a:solidFill>
              <a:latin typeface="Calibri"/>
            </a:rPr>
            <a:pPr/>
            <a:t>To have a diverse PE curriculum. </a:t>
          </a:fld>
          <a:endParaRPr lang="en-GB" sz="900"/>
        </a:p>
      </xdr:txBody>
    </xdr:sp>
    <xdr:clientData/>
  </xdr:twoCellAnchor>
  <xdr:twoCellAnchor>
    <xdr:from>
      <xdr:col>11</xdr:col>
      <xdr:colOff>330995</xdr:colOff>
      <xdr:row>34</xdr:row>
      <xdr:rowOff>80964</xdr:rowOff>
    </xdr:from>
    <xdr:to>
      <xdr:col>14</xdr:col>
      <xdr:colOff>152401</xdr:colOff>
      <xdr:row>37</xdr:row>
      <xdr:rowOff>152402</xdr:rowOff>
    </xdr:to>
    <xdr:sp macro="" textlink="#REF!">
      <xdr:nvSpPr>
        <xdr:cNvPr id="56" name="TextBox 55">
          <a:extLst>
            <a:ext uri="{FF2B5EF4-FFF2-40B4-BE49-F238E27FC236}">
              <a16:creationId xmlns:a16="http://schemas.microsoft.com/office/drawing/2014/main" xmlns="" id="{00000000-0008-0000-0000-000038000000}"/>
            </a:ext>
          </a:extLst>
        </xdr:cNvPr>
        <xdr:cNvSpPr txBox="1"/>
      </xdr:nvSpPr>
      <xdr:spPr>
        <a:xfrm>
          <a:off x="14642308" y="11987214"/>
          <a:ext cx="1964531"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7DE9F1B-84AD-4EF5-A14A-3726D622325D}" type="TxLink">
            <a:rPr lang="en-US" sz="2200" b="1" i="0" u="none" strike="noStrike">
              <a:solidFill>
                <a:srgbClr val="FFFFFF"/>
              </a:solidFill>
              <a:latin typeface="Calibri"/>
            </a:rPr>
            <a:pPr algn="ctr"/>
            <a:t>£3,462.00</a:t>
          </a:fld>
          <a:endParaRPr lang="en-GB" sz="2200" b="1">
            <a:solidFill>
              <a:schemeClr val="bg1"/>
            </a:solidFill>
          </a:endParaRPr>
        </a:p>
      </xdr:txBody>
    </xdr:sp>
    <xdr:clientData/>
  </xdr:twoCellAnchor>
  <xdr:twoCellAnchor>
    <xdr:from>
      <xdr:col>26</xdr:col>
      <xdr:colOff>507204</xdr:colOff>
      <xdr:row>34</xdr:row>
      <xdr:rowOff>42863</xdr:rowOff>
    </xdr:from>
    <xdr:to>
      <xdr:col>29</xdr:col>
      <xdr:colOff>328610</xdr:colOff>
      <xdr:row>37</xdr:row>
      <xdr:rowOff>114301</xdr:rowOff>
    </xdr:to>
    <xdr:sp macro="" textlink="#REF!">
      <xdr:nvSpPr>
        <xdr:cNvPr id="57" name="TextBox 56">
          <a:extLst>
            <a:ext uri="{FF2B5EF4-FFF2-40B4-BE49-F238E27FC236}">
              <a16:creationId xmlns:a16="http://schemas.microsoft.com/office/drawing/2014/main" xmlns="" id="{00000000-0008-0000-0000-000039000000}"/>
            </a:ext>
          </a:extLst>
        </xdr:cNvPr>
        <xdr:cNvSpPr txBox="1"/>
      </xdr:nvSpPr>
      <xdr:spPr>
        <a:xfrm>
          <a:off x="25534142" y="11949113"/>
          <a:ext cx="1964531"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C20A7D-0280-4E8C-A221-3A142AD42D10}" type="TxLink">
            <a:rPr lang="en-US" sz="2200" b="1" i="0" u="none" strike="noStrike">
              <a:solidFill>
                <a:srgbClr val="FFFFFF"/>
              </a:solidFill>
              <a:latin typeface="Calibri"/>
            </a:rPr>
            <a:pPr algn="ctr"/>
            <a:t>£0.00</a:t>
          </a:fld>
          <a:endParaRPr lang="en-GB" sz="22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57149</xdr:rowOff>
    </xdr:from>
    <xdr:to>
      <xdr:col>2</xdr:col>
      <xdr:colOff>180975</xdr:colOff>
      <xdr:row>2</xdr:row>
      <xdr:rowOff>266700</xdr:rowOff>
    </xdr:to>
    <xdr:pic>
      <xdr:nvPicPr>
        <xdr:cNvPr id="2" name="Picture 1" descr="New SSP Logo (UPDATED) Low Res">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257174"/>
          <a:ext cx="723900" cy="542926"/>
        </a:xfrm>
        <a:prstGeom prst="rect">
          <a:avLst/>
        </a:prstGeom>
        <a:noFill/>
        <a:ln>
          <a:noFill/>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phiethielmann@gatedu.or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pageSetUpPr fitToPage="1"/>
  </sheetPr>
  <dimension ref="B1:AG57"/>
  <sheetViews>
    <sheetView showGridLines="0" tabSelected="1" topLeftCell="A27" zoomScale="80" zoomScaleNormal="80" zoomScalePageLayoutView="80" workbookViewId="0">
      <selection activeCell="D55" sqref="D55"/>
    </sheetView>
  </sheetViews>
  <sheetFormatPr baseColWidth="10" defaultColWidth="8.83203125" defaultRowHeight="14" x14ac:dyDescent="0"/>
  <cols>
    <col min="1" max="1" width="3.5" style="25" customWidth="1"/>
    <col min="2" max="2" width="5.5" style="25" customWidth="1"/>
    <col min="3" max="3" width="22" style="25" customWidth="1"/>
    <col min="4" max="4" width="119.6640625" style="25" customWidth="1"/>
    <col min="5" max="5" width="2.6640625" style="25" customWidth="1"/>
    <col min="6" max="7" width="27.6640625" style="25" customWidth="1"/>
    <col min="8" max="8" width="3.5" style="25" customWidth="1"/>
    <col min="9" max="33" width="10.5" style="25" hidden="1" customWidth="1"/>
    <col min="34" max="34" width="0" style="25" hidden="1" customWidth="1"/>
    <col min="35" max="16384" width="8.83203125" style="25"/>
  </cols>
  <sheetData>
    <row r="1" spans="2:33" ht="12.75" customHeight="1" thickBot="1"/>
    <row r="2" spans="2:33" ht="41" customHeight="1">
      <c r="B2" s="367" t="s">
        <v>288</v>
      </c>
      <c r="C2" s="368"/>
      <c r="D2" s="368"/>
      <c r="E2" s="368"/>
      <c r="F2" s="368"/>
      <c r="G2" s="369"/>
      <c r="H2" s="26"/>
      <c r="I2" s="27"/>
      <c r="J2" s="28"/>
      <c r="K2" s="28"/>
      <c r="L2" s="28"/>
      <c r="M2" s="28"/>
      <c r="N2" s="28"/>
      <c r="O2" s="28"/>
      <c r="P2" s="28"/>
      <c r="Q2" s="28"/>
      <c r="R2" s="28"/>
      <c r="S2" s="28"/>
      <c r="T2" s="28"/>
      <c r="U2" s="28"/>
      <c r="V2" s="28"/>
      <c r="W2" s="28"/>
      <c r="X2" s="28"/>
      <c r="Y2" s="28"/>
      <c r="Z2" s="28"/>
      <c r="AA2" s="28"/>
      <c r="AB2" s="28"/>
      <c r="AC2" s="28"/>
      <c r="AD2" s="28"/>
      <c r="AE2" s="28"/>
      <c r="AF2" s="28"/>
      <c r="AG2" s="29"/>
    </row>
    <row r="3" spans="2:33" ht="24" customHeight="1" thickBot="1">
      <c r="B3" s="370"/>
      <c r="C3" s="371"/>
      <c r="D3" s="371"/>
      <c r="E3" s="371"/>
      <c r="F3" s="371"/>
      <c r="G3" s="372"/>
      <c r="H3" s="26"/>
      <c r="I3" s="30"/>
      <c r="J3" s="31"/>
      <c r="K3" s="31"/>
      <c r="L3" s="31"/>
      <c r="M3" s="31"/>
      <c r="N3" s="31"/>
      <c r="O3" s="31"/>
      <c r="P3" s="31"/>
      <c r="Q3" s="31"/>
      <c r="R3" s="31"/>
      <c r="S3" s="31"/>
      <c r="T3" s="31"/>
      <c r="U3" s="31"/>
      <c r="V3" s="31"/>
      <c r="W3" s="31"/>
      <c r="X3" s="31"/>
      <c r="Y3" s="31"/>
      <c r="Z3" s="31"/>
      <c r="AA3" s="31"/>
      <c r="AB3" s="31"/>
      <c r="AC3" s="31"/>
      <c r="AD3" s="31"/>
      <c r="AE3" s="31"/>
      <c r="AF3" s="31"/>
      <c r="AG3" s="32"/>
    </row>
    <row r="4" spans="2:33" ht="21" thickBot="1">
      <c r="C4" s="33"/>
      <c r="D4" s="33"/>
      <c r="E4" s="33"/>
      <c r="F4" s="33"/>
      <c r="G4" s="33"/>
    </row>
    <row r="5" spans="2:33" ht="39" customHeight="1">
      <c r="B5" s="377" t="s">
        <v>284</v>
      </c>
      <c r="C5" s="378"/>
      <c r="D5" s="385" t="s">
        <v>285</v>
      </c>
      <c r="E5" s="386"/>
      <c r="F5" s="386"/>
      <c r="G5" s="387"/>
      <c r="I5" s="34"/>
      <c r="J5" s="35"/>
      <c r="K5" s="35"/>
      <c r="L5" s="35"/>
      <c r="M5" s="35"/>
      <c r="N5" s="35"/>
      <c r="O5" s="35"/>
      <c r="P5" s="35"/>
      <c r="Q5" s="35"/>
      <c r="R5" s="35"/>
      <c r="S5" s="35"/>
      <c r="T5" s="35"/>
      <c r="U5" s="35"/>
      <c r="V5" s="35"/>
      <c r="W5" s="35"/>
      <c r="X5" s="35"/>
      <c r="Y5" s="35"/>
      <c r="Z5" s="35"/>
      <c r="AA5" s="35"/>
      <c r="AB5" s="35"/>
      <c r="AC5" s="35"/>
      <c r="AD5" s="35"/>
      <c r="AE5" s="35"/>
      <c r="AF5" s="35"/>
      <c r="AG5" s="36"/>
    </row>
    <row r="6" spans="2:33" ht="39" customHeight="1">
      <c r="B6" s="375" t="s">
        <v>27</v>
      </c>
      <c r="C6" s="376"/>
      <c r="D6" s="394" t="s">
        <v>108</v>
      </c>
      <c r="E6" s="392"/>
      <c r="F6" s="392"/>
      <c r="G6" s="393"/>
      <c r="I6" s="37"/>
      <c r="J6" s="38"/>
      <c r="K6" s="38"/>
      <c r="L6" s="38"/>
      <c r="M6" s="38"/>
      <c r="N6" s="38"/>
      <c r="O6" s="38"/>
      <c r="P6" s="38"/>
      <c r="Q6" s="38"/>
      <c r="R6" s="38"/>
      <c r="S6" s="38"/>
      <c r="T6" s="38"/>
      <c r="U6" s="38"/>
      <c r="V6" s="38"/>
      <c r="W6" s="38"/>
      <c r="X6" s="38"/>
      <c r="Y6" s="38"/>
      <c r="Z6" s="38"/>
      <c r="AA6" s="38"/>
      <c r="AB6" s="38"/>
      <c r="AC6" s="38"/>
      <c r="AD6" s="38"/>
      <c r="AE6" s="38"/>
      <c r="AF6" s="38"/>
      <c r="AG6" s="39"/>
    </row>
    <row r="7" spans="2:33" ht="39" customHeight="1">
      <c r="B7" s="375" t="s">
        <v>28</v>
      </c>
      <c r="C7" s="376"/>
      <c r="D7" s="391" t="s">
        <v>107</v>
      </c>
      <c r="E7" s="392"/>
      <c r="F7" s="392"/>
      <c r="G7" s="393"/>
      <c r="I7" s="37"/>
      <c r="J7" s="38"/>
      <c r="K7" s="38"/>
      <c r="L7" s="38"/>
      <c r="M7" s="38"/>
      <c r="N7" s="38"/>
      <c r="O7" s="38"/>
      <c r="P7" s="38"/>
      <c r="Q7" s="38"/>
      <c r="R7" s="38"/>
      <c r="S7" s="38"/>
      <c r="T7" s="38"/>
      <c r="U7" s="38"/>
      <c r="V7" s="38"/>
      <c r="W7" s="38"/>
      <c r="X7" s="38"/>
      <c r="Y7" s="38"/>
      <c r="Z7" s="38"/>
      <c r="AA7" s="38"/>
      <c r="AB7" s="38"/>
      <c r="AC7" s="38"/>
      <c r="AD7" s="38"/>
      <c r="AE7" s="38"/>
      <c r="AF7" s="38"/>
      <c r="AG7" s="39"/>
    </row>
    <row r="8" spans="2:33" ht="39" customHeight="1">
      <c r="B8" s="375" t="s">
        <v>29</v>
      </c>
      <c r="C8" s="376"/>
      <c r="D8" s="388" t="s">
        <v>106</v>
      </c>
      <c r="E8" s="389"/>
      <c r="F8" s="389"/>
      <c r="G8" s="390"/>
      <c r="I8" s="37"/>
      <c r="J8" s="38"/>
      <c r="K8" s="38"/>
      <c r="L8" s="38"/>
      <c r="M8" s="38"/>
      <c r="N8" s="38"/>
      <c r="O8" s="38"/>
      <c r="P8" s="38"/>
      <c r="Q8" s="38"/>
      <c r="R8" s="38"/>
      <c r="S8" s="38"/>
      <c r="T8" s="38"/>
      <c r="U8" s="38"/>
      <c r="V8" s="38"/>
      <c r="W8" s="38"/>
      <c r="X8" s="38"/>
      <c r="Y8" s="38"/>
      <c r="Z8" s="38"/>
      <c r="AA8" s="38"/>
      <c r="AB8" s="38"/>
      <c r="AC8" s="38"/>
      <c r="AD8" s="38"/>
      <c r="AE8" s="38"/>
      <c r="AF8" s="38"/>
      <c r="AG8" s="39"/>
    </row>
    <row r="9" spans="2:33" ht="39" customHeight="1">
      <c r="B9" s="375" t="s">
        <v>30</v>
      </c>
      <c r="C9" s="376"/>
      <c r="D9" s="382">
        <v>93</v>
      </c>
      <c r="E9" s="383"/>
      <c r="F9" s="383"/>
      <c r="G9" s="384"/>
      <c r="I9" s="37"/>
      <c r="J9" s="38"/>
      <c r="K9" s="38"/>
      <c r="L9" s="38"/>
      <c r="M9" s="38"/>
      <c r="N9" s="38"/>
      <c r="O9" s="38"/>
      <c r="P9" s="38"/>
      <c r="Q9" s="38"/>
      <c r="R9" s="38"/>
      <c r="S9" s="38"/>
      <c r="T9" s="38"/>
      <c r="U9" s="38"/>
      <c r="V9" s="38"/>
      <c r="W9" s="38"/>
      <c r="X9" s="38"/>
      <c r="Y9" s="38"/>
      <c r="Z9" s="38"/>
      <c r="AA9" s="38"/>
      <c r="AB9" s="38"/>
      <c r="AC9" s="38"/>
      <c r="AD9" s="38"/>
      <c r="AE9" s="38"/>
      <c r="AF9" s="38"/>
      <c r="AG9" s="39"/>
    </row>
    <row r="10" spans="2:33" ht="39" customHeight="1" thickBot="1">
      <c r="B10" s="373" t="s">
        <v>31</v>
      </c>
      <c r="C10" s="374"/>
      <c r="D10" s="379" t="s">
        <v>109</v>
      </c>
      <c r="E10" s="380"/>
      <c r="F10" s="380"/>
      <c r="G10" s="381"/>
      <c r="I10" s="37"/>
      <c r="J10" s="38"/>
      <c r="K10" s="38"/>
      <c r="L10" s="38"/>
      <c r="M10" s="38"/>
      <c r="N10" s="38"/>
      <c r="O10" s="38"/>
      <c r="P10" s="38"/>
      <c r="Q10" s="38"/>
      <c r="R10" s="38"/>
      <c r="S10" s="38"/>
      <c r="T10" s="38"/>
      <c r="U10" s="38"/>
      <c r="V10" s="38"/>
      <c r="W10" s="38"/>
      <c r="X10" s="38"/>
      <c r="Y10" s="38"/>
      <c r="Z10" s="38"/>
      <c r="AA10" s="38"/>
      <c r="AB10" s="38"/>
      <c r="AC10" s="38"/>
      <c r="AD10" s="38"/>
      <c r="AE10" s="38"/>
      <c r="AF10" s="38"/>
      <c r="AG10" s="39"/>
    </row>
    <row r="11" spans="2:33">
      <c r="C11" s="40" t="s">
        <v>32</v>
      </c>
      <c r="D11" s="40"/>
      <c r="E11" s="40"/>
      <c r="F11" s="40"/>
      <c r="G11" s="40"/>
      <c r="I11" s="37"/>
      <c r="J11" s="38"/>
      <c r="K11" s="38"/>
      <c r="L11" s="38"/>
      <c r="M11" s="38"/>
      <c r="N11" s="38"/>
      <c r="O11" s="38"/>
      <c r="P11" s="38"/>
      <c r="Q11" s="38"/>
      <c r="R11" s="38"/>
      <c r="S11" s="38"/>
      <c r="T11" s="38"/>
      <c r="U11" s="38"/>
      <c r="V11" s="38"/>
      <c r="W11" s="38"/>
      <c r="X11" s="38"/>
      <c r="Y11" s="38"/>
      <c r="Z11" s="38"/>
      <c r="AA11" s="38"/>
      <c r="AB11" s="38"/>
      <c r="AC11" s="38"/>
      <c r="AD11" s="38"/>
      <c r="AE11" s="38"/>
      <c r="AF11" s="38"/>
      <c r="AG11" s="39"/>
    </row>
    <row r="12" spans="2:33" ht="12.75" customHeight="1" thickBot="1">
      <c r="C12" s="41"/>
      <c r="D12" s="41"/>
      <c r="E12" s="41"/>
      <c r="F12" s="41"/>
      <c r="G12" s="41"/>
      <c r="I12" s="37"/>
      <c r="J12" s="38"/>
      <c r="K12" s="38"/>
      <c r="L12" s="38"/>
      <c r="M12" s="38"/>
      <c r="N12" s="38"/>
      <c r="O12" s="38"/>
      <c r="P12" s="38"/>
      <c r="Q12" s="38"/>
      <c r="R12" s="38"/>
      <c r="S12" s="38"/>
      <c r="T12" s="38"/>
      <c r="U12" s="38"/>
      <c r="V12" s="38"/>
      <c r="W12" s="38"/>
      <c r="X12" s="38"/>
      <c r="Y12" s="38"/>
      <c r="Z12" s="38"/>
      <c r="AA12" s="38"/>
      <c r="AB12" s="38"/>
      <c r="AC12" s="38"/>
      <c r="AD12" s="38"/>
      <c r="AE12" s="38"/>
      <c r="AF12" s="38"/>
      <c r="AG12" s="39"/>
    </row>
    <row r="13" spans="2:33" ht="39" customHeight="1" thickBot="1">
      <c r="B13" s="329" t="s">
        <v>33</v>
      </c>
      <c r="C13" s="330"/>
      <c r="D13" s="330"/>
      <c r="E13" s="330"/>
      <c r="F13" s="330"/>
      <c r="G13" s="331"/>
      <c r="I13" s="37"/>
      <c r="J13" s="38"/>
      <c r="K13" s="38"/>
      <c r="L13" s="38"/>
      <c r="M13" s="38"/>
      <c r="N13" s="38"/>
      <c r="O13" s="38"/>
      <c r="P13" s="38"/>
      <c r="Q13" s="38"/>
      <c r="R13" s="38"/>
      <c r="S13" s="38"/>
      <c r="T13" s="38"/>
      <c r="U13" s="38"/>
      <c r="V13" s="38"/>
      <c r="W13" s="38"/>
      <c r="X13" s="38"/>
      <c r="Y13" s="38"/>
      <c r="Z13" s="38"/>
      <c r="AA13" s="38"/>
      <c r="AB13" s="38"/>
      <c r="AC13" s="38"/>
      <c r="AD13" s="38"/>
      <c r="AE13" s="38"/>
      <c r="AF13" s="38"/>
      <c r="AG13" s="39"/>
    </row>
    <row r="14" spans="2:33" ht="29.25" customHeight="1">
      <c r="B14" s="332" t="s">
        <v>336</v>
      </c>
      <c r="C14" s="333"/>
      <c r="D14" s="333"/>
      <c r="E14" s="333"/>
      <c r="F14" s="333"/>
      <c r="G14" s="334"/>
      <c r="I14" s="37"/>
      <c r="J14" s="38"/>
      <c r="K14" s="38"/>
      <c r="L14" s="38"/>
      <c r="M14" s="38"/>
      <c r="N14" s="38"/>
      <c r="O14" s="38"/>
      <c r="P14" s="38"/>
      <c r="Q14" s="38"/>
      <c r="R14" s="38"/>
      <c r="S14" s="38"/>
      <c r="T14" s="38"/>
      <c r="U14" s="38"/>
      <c r="V14" s="38"/>
      <c r="W14" s="38"/>
      <c r="X14" s="38"/>
      <c r="Y14" s="38"/>
      <c r="Z14" s="38"/>
      <c r="AA14" s="38"/>
      <c r="AB14" s="38"/>
      <c r="AC14" s="38"/>
      <c r="AD14" s="38"/>
      <c r="AE14" s="38"/>
      <c r="AF14" s="38"/>
      <c r="AG14" s="39"/>
    </row>
    <row r="15" spans="2:33" ht="29.25" customHeight="1">
      <c r="B15" s="335"/>
      <c r="C15" s="336"/>
      <c r="D15" s="336"/>
      <c r="E15" s="336"/>
      <c r="F15" s="336"/>
      <c r="G15" s="337"/>
      <c r="I15" s="37"/>
      <c r="J15" s="38"/>
      <c r="K15" s="38"/>
      <c r="L15" s="38"/>
      <c r="M15" s="38"/>
      <c r="N15" s="38"/>
      <c r="O15" s="38"/>
      <c r="P15" s="38"/>
      <c r="Q15" s="38"/>
      <c r="R15" s="38"/>
      <c r="S15" s="38"/>
      <c r="T15" s="38"/>
      <c r="U15" s="38"/>
      <c r="V15" s="38"/>
      <c r="W15" s="38"/>
      <c r="X15" s="38"/>
      <c r="Y15" s="38"/>
      <c r="Z15" s="38"/>
      <c r="AA15" s="38"/>
      <c r="AB15" s="38"/>
      <c r="AC15" s="38"/>
      <c r="AD15" s="38"/>
      <c r="AE15" s="38"/>
      <c r="AF15" s="38"/>
      <c r="AG15" s="39"/>
    </row>
    <row r="16" spans="2:33" ht="29.25" customHeight="1">
      <c r="B16" s="335"/>
      <c r="C16" s="336"/>
      <c r="D16" s="336"/>
      <c r="E16" s="336"/>
      <c r="F16" s="336"/>
      <c r="G16" s="337"/>
      <c r="I16" s="37"/>
      <c r="J16" s="38"/>
      <c r="K16" s="38"/>
      <c r="L16" s="38"/>
      <c r="M16" s="38"/>
      <c r="N16" s="38"/>
      <c r="O16" s="38"/>
      <c r="P16" s="38"/>
      <c r="Q16" s="38"/>
      <c r="R16" s="38"/>
      <c r="S16" s="38"/>
      <c r="T16" s="38"/>
      <c r="U16" s="38"/>
      <c r="V16" s="38"/>
      <c r="W16" s="38"/>
      <c r="X16" s="38"/>
      <c r="Y16" s="38"/>
      <c r="Z16" s="38"/>
      <c r="AA16" s="38"/>
      <c r="AB16" s="38"/>
      <c r="AC16" s="38"/>
      <c r="AD16" s="38"/>
      <c r="AE16" s="38"/>
      <c r="AF16" s="38"/>
      <c r="AG16" s="39"/>
    </row>
    <row r="17" spans="2:33" ht="29.25" customHeight="1">
      <c r="B17" s="335"/>
      <c r="C17" s="336"/>
      <c r="D17" s="336"/>
      <c r="E17" s="336"/>
      <c r="F17" s="336"/>
      <c r="G17" s="337"/>
      <c r="I17" s="37"/>
      <c r="J17" s="38"/>
      <c r="K17" s="38"/>
      <c r="L17" s="38"/>
      <c r="M17" s="38"/>
      <c r="N17" s="38"/>
      <c r="O17" s="38"/>
      <c r="P17" s="38"/>
      <c r="Q17" s="38"/>
      <c r="R17" s="38"/>
      <c r="S17" s="38"/>
      <c r="T17" s="38"/>
      <c r="U17" s="38"/>
      <c r="V17" s="38"/>
      <c r="W17" s="38"/>
      <c r="X17" s="38"/>
      <c r="Y17" s="38"/>
      <c r="Z17" s="38"/>
      <c r="AA17" s="38"/>
      <c r="AB17" s="38"/>
      <c r="AC17" s="38"/>
      <c r="AD17" s="38"/>
      <c r="AE17" s="38"/>
      <c r="AF17" s="38"/>
      <c r="AG17" s="39"/>
    </row>
    <row r="18" spans="2:33" ht="29.25" customHeight="1" thickBot="1">
      <c r="B18" s="338"/>
      <c r="C18" s="339"/>
      <c r="D18" s="339"/>
      <c r="E18" s="339"/>
      <c r="F18" s="339"/>
      <c r="G18" s="340"/>
      <c r="I18" s="37"/>
      <c r="J18" s="38"/>
      <c r="K18" s="38"/>
      <c r="L18" s="38"/>
      <c r="M18" s="38"/>
      <c r="N18" s="38"/>
      <c r="O18" s="38"/>
      <c r="P18" s="38"/>
      <c r="Q18" s="38"/>
      <c r="R18" s="38"/>
      <c r="S18" s="38"/>
      <c r="T18" s="38"/>
      <c r="U18" s="38"/>
      <c r="V18" s="38"/>
      <c r="W18" s="38"/>
      <c r="X18" s="38"/>
      <c r="Y18" s="38"/>
      <c r="Z18" s="38"/>
      <c r="AA18" s="38"/>
      <c r="AB18" s="38"/>
      <c r="AC18" s="38"/>
      <c r="AD18" s="38"/>
      <c r="AE18" s="38"/>
      <c r="AF18" s="38"/>
      <c r="AG18" s="39"/>
    </row>
    <row r="19" spans="2:33" ht="15" thickBot="1">
      <c r="C19" s="42"/>
      <c r="D19" s="42"/>
      <c r="E19" s="42"/>
      <c r="F19" s="42"/>
      <c r="G19" s="42"/>
      <c r="I19" s="37"/>
      <c r="J19" s="38"/>
      <c r="K19" s="38"/>
      <c r="L19" s="38"/>
      <c r="M19" s="38"/>
      <c r="N19" s="38"/>
      <c r="O19" s="38"/>
      <c r="P19" s="38"/>
      <c r="Q19" s="38"/>
      <c r="R19" s="38"/>
      <c r="S19" s="38"/>
      <c r="T19" s="38"/>
      <c r="U19" s="38"/>
      <c r="V19" s="38"/>
      <c r="W19" s="38"/>
      <c r="X19" s="38"/>
      <c r="Y19" s="38"/>
      <c r="Z19" s="38"/>
      <c r="AA19" s="38"/>
      <c r="AB19" s="38"/>
      <c r="AC19" s="38"/>
      <c r="AD19" s="38"/>
      <c r="AE19" s="38"/>
      <c r="AF19" s="38"/>
      <c r="AG19" s="39"/>
    </row>
    <row r="20" spans="2:33" ht="39" customHeight="1" thickBot="1">
      <c r="B20" s="341" t="s">
        <v>289</v>
      </c>
      <c r="C20" s="342"/>
      <c r="D20" s="342"/>
      <c r="E20" s="342"/>
      <c r="F20" s="342"/>
      <c r="G20" s="343"/>
      <c r="I20" s="37"/>
      <c r="J20" s="38"/>
      <c r="K20" s="38"/>
      <c r="L20" s="38"/>
      <c r="M20" s="38"/>
      <c r="N20" s="38"/>
      <c r="O20" s="38"/>
      <c r="P20" s="38"/>
      <c r="Q20" s="38"/>
      <c r="R20" s="38"/>
      <c r="S20" s="38"/>
      <c r="T20" s="38"/>
      <c r="U20" s="38"/>
      <c r="V20" s="38"/>
      <c r="W20" s="38"/>
      <c r="X20" s="38"/>
      <c r="Y20" s="38"/>
      <c r="Z20" s="38"/>
      <c r="AA20" s="38"/>
      <c r="AB20" s="38"/>
      <c r="AC20" s="38"/>
      <c r="AD20" s="38"/>
      <c r="AE20" s="38"/>
      <c r="AF20" s="38"/>
      <c r="AG20" s="39"/>
    </row>
    <row r="21" spans="2:33" ht="39" customHeight="1" thickBot="1">
      <c r="B21" s="399" t="s">
        <v>290</v>
      </c>
      <c r="C21" s="400"/>
      <c r="D21" s="401"/>
      <c r="E21" s="273"/>
      <c r="F21" s="402">
        <v>17390</v>
      </c>
      <c r="G21" s="403"/>
      <c r="I21" s="37"/>
      <c r="J21" s="38"/>
      <c r="K21" s="38"/>
      <c r="L21" s="38"/>
      <c r="M21" s="38"/>
      <c r="N21" s="38"/>
      <c r="O21" s="38"/>
      <c r="P21" s="38"/>
      <c r="Q21" s="38"/>
      <c r="R21" s="38"/>
      <c r="S21" s="38"/>
      <c r="T21" s="38"/>
      <c r="U21" s="38"/>
      <c r="V21" s="38"/>
      <c r="W21" s="38"/>
      <c r="X21" s="38"/>
      <c r="Y21" s="38"/>
      <c r="Z21" s="38"/>
      <c r="AA21" s="38"/>
      <c r="AB21" s="38"/>
      <c r="AC21" s="38"/>
      <c r="AD21" s="38"/>
      <c r="AE21" s="38"/>
      <c r="AF21" s="38"/>
      <c r="AG21" s="39"/>
    </row>
    <row r="22" spans="2:33" ht="39" customHeight="1" thickBot="1">
      <c r="B22" s="344" t="s">
        <v>295</v>
      </c>
      <c r="C22" s="345"/>
      <c r="D22" s="346"/>
      <c r="E22" s="42"/>
      <c r="F22" s="264" t="s">
        <v>286</v>
      </c>
      <c r="G22" s="265" t="s">
        <v>287</v>
      </c>
      <c r="I22" s="37"/>
      <c r="J22" s="38"/>
      <c r="K22" s="38"/>
      <c r="L22" s="38"/>
      <c r="M22" s="38"/>
      <c r="N22" s="38"/>
      <c r="O22" s="38"/>
      <c r="P22" s="38"/>
      <c r="Q22" s="38"/>
      <c r="R22" s="38"/>
      <c r="S22" s="38"/>
      <c r="T22" s="38"/>
      <c r="U22" s="38"/>
      <c r="V22" s="38"/>
      <c r="W22" s="38"/>
      <c r="X22" s="38"/>
      <c r="Y22" s="38"/>
      <c r="Z22" s="38"/>
      <c r="AA22" s="38"/>
      <c r="AB22" s="38"/>
      <c r="AC22" s="38"/>
      <c r="AD22" s="38"/>
      <c r="AE22" s="38"/>
      <c r="AF22" s="38"/>
      <c r="AG22" s="39"/>
    </row>
    <row r="23" spans="2:33" s="44" customFormat="1" ht="30" customHeight="1" thickBot="1">
      <c r="B23" s="418" t="s">
        <v>296</v>
      </c>
      <c r="C23" s="419"/>
      <c r="D23" s="420"/>
      <c r="E23" s="43"/>
      <c r="F23" s="266">
        <f>'1. Phys Act'!G32</f>
        <v>6669</v>
      </c>
      <c r="G23" s="267">
        <f>'1. Phys Act'!M32</f>
        <v>6387</v>
      </c>
      <c r="I23" s="45"/>
      <c r="J23" s="46"/>
      <c r="K23" s="46"/>
      <c r="L23" s="46"/>
      <c r="M23" s="46"/>
      <c r="N23" s="46"/>
      <c r="O23" s="46"/>
      <c r="P23" s="46"/>
      <c r="Q23" s="46"/>
      <c r="R23" s="46"/>
      <c r="S23" s="46"/>
      <c r="T23" s="46"/>
      <c r="U23" s="46"/>
      <c r="V23" s="46"/>
      <c r="W23" s="46"/>
      <c r="X23" s="46"/>
      <c r="Y23" s="46"/>
      <c r="Z23" s="46"/>
      <c r="AA23" s="46"/>
      <c r="AB23" s="46"/>
      <c r="AC23" s="46"/>
      <c r="AD23" s="46"/>
      <c r="AE23" s="46"/>
      <c r="AF23" s="46"/>
      <c r="AG23" s="47"/>
    </row>
    <row r="24" spans="2:33" ht="23" customHeight="1">
      <c r="B24" s="72">
        <v>1.1000000000000001</v>
      </c>
      <c r="C24" s="361" t="str">
        <f>'1. Phys Act'!B7</f>
        <v xml:space="preserve">Over the course of the year, have specific provision in place for less active pupils. </v>
      </c>
      <c r="D24" s="362"/>
      <c r="E24" s="48"/>
      <c r="F24" s="291">
        <f>SUM('1. Phys Act'!G7:G11)</f>
        <v>1169</v>
      </c>
      <c r="G24" s="292">
        <f>SUM('1. Phys Act'!M7:M11)</f>
        <v>1059</v>
      </c>
      <c r="I24" s="37"/>
      <c r="J24" s="38"/>
      <c r="K24" s="38"/>
      <c r="L24" s="38"/>
      <c r="M24" s="38"/>
      <c r="N24" s="38"/>
      <c r="O24" s="38"/>
      <c r="P24" s="38"/>
      <c r="Q24" s="38"/>
      <c r="R24" s="38"/>
      <c r="S24" s="38"/>
      <c r="T24" s="38"/>
      <c r="U24" s="38"/>
      <c r="V24" s="38"/>
      <c r="W24" s="38"/>
      <c r="X24" s="38"/>
      <c r="Y24" s="38"/>
      <c r="Z24" s="38"/>
      <c r="AA24" s="38"/>
      <c r="AB24" s="38"/>
      <c r="AC24" s="38"/>
      <c r="AD24" s="38"/>
      <c r="AE24" s="38"/>
      <c r="AF24" s="38"/>
      <c r="AG24" s="39"/>
    </row>
    <row r="25" spans="2:33" ht="23" customHeight="1">
      <c r="B25" s="73">
        <v>1.2</v>
      </c>
      <c r="C25" s="363" t="str">
        <f>'1. Phys Act'!B12</f>
        <v>Have a system in place to track pupil's participation in the School Games, PE and school sport.</v>
      </c>
      <c r="D25" s="364"/>
      <c r="E25" s="48"/>
      <c r="F25" s="291">
        <f>SUM('1. Phys Act'!G12:G16)</f>
        <v>0</v>
      </c>
      <c r="G25" s="292">
        <f>SUM('1. Phys Act'!M8:M12)</f>
        <v>0</v>
      </c>
      <c r="I25" s="37"/>
      <c r="J25" s="38"/>
      <c r="K25" s="38"/>
      <c r="L25" s="38"/>
      <c r="M25" s="38"/>
      <c r="N25" s="38"/>
      <c r="O25" s="38"/>
      <c r="P25" s="38"/>
      <c r="Q25" s="38"/>
      <c r="R25" s="38"/>
      <c r="S25" s="38"/>
      <c r="T25" s="38"/>
      <c r="U25" s="38"/>
      <c r="V25" s="38"/>
      <c r="W25" s="38"/>
      <c r="X25" s="38"/>
      <c r="Y25" s="38"/>
      <c r="Z25" s="38"/>
      <c r="AA25" s="38"/>
      <c r="AB25" s="38"/>
      <c r="AC25" s="38"/>
      <c r="AD25" s="38"/>
      <c r="AE25" s="38"/>
      <c r="AF25" s="38"/>
      <c r="AG25" s="39"/>
    </row>
    <row r="26" spans="2:33" ht="23" customHeight="1">
      <c r="B26" s="73">
        <v>1.3</v>
      </c>
      <c r="C26" s="363" t="str">
        <f>'1. Phys Act'!B17</f>
        <v xml:space="preserve">Have active links with at least three local community groups (sports clubs, leisure centres, youth clubs etc) to encourage out of school activity and participation. </v>
      </c>
      <c r="D26" s="364"/>
      <c r="E26" s="48"/>
      <c r="F26" s="291">
        <f>SUM('1. Phys Act'!G17:G21)</f>
        <v>2600</v>
      </c>
      <c r="G26" s="292">
        <f>SUM('1. Phys Act'!M17:M21)</f>
        <v>2390</v>
      </c>
      <c r="I26" s="37"/>
      <c r="J26" s="38"/>
      <c r="K26" s="38"/>
      <c r="L26" s="38"/>
      <c r="M26" s="38"/>
      <c r="N26" s="38"/>
      <c r="O26" s="38"/>
      <c r="P26" s="38"/>
      <c r="Q26" s="38"/>
      <c r="R26" s="38"/>
      <c r="S26" s="38"/>
      <c r="T26" s="38"/>
      <c r="U26" s="38"/>
      <c r="V26" s="38"/>
      <c r="W26" s="38"/>
      <c r="X26" s="38"/>
      <c r="Y26" s="38"/>
      <c r="Z26" s="38"/>
      <c r="AA26" s="38"/>
      <c r="AB26" s="38"/>
      <c r="AC26" s="38"/>
      <c r="AD26" s="38"/>
      <c r="AE26" s="38"/>
      <c r="AF26" s="38"/>
      <c r="AG26" s="39"/>
    </row>
    <row r="27" spans="2:33" ht="23" customHeight="1" thickBot="1">
      <c r="B27" s="73">
        <v>1.4</v>
      </c>
      <c r="C27" s="363" t="str">
        <f>'1. Phys Act'!B22</f>
        <v xml:space="preserve">Ensure all children access 30 minutes of sport or physical activity everyday. </v>
      </c>
      <c r="D27" s="364"/>
      <c r="E27" s="48"/>
      <c r="F27" s="291">
        <f>SUM('1. Phys Act'!G22:G26)</f>
        <v>2900</v>
      </c>
      <c r="G27" s="292">
        <f>SUM('1. Phys Act'!M22:M26)</f>
        <v>2938</v>
      </c>
      <c r="I27" s="37"/>
      <c r="J27" s="38"/>
      <c r="K27" s="38"/>
      <c r="L27" s="38"/>
      <c r="M27" s="38"/>
      <c r="N27" s="38"/>
      <c r="O27" s="38"/>
      <c r="P27" s="38"/>
      <c r="Q27" s="38"/>
      <c r="R27" s="38"/>
      <c r="S27" s="38"/>
      <c r="T27" s="38"/>
      <c r="U27" s="38"/>
      <c r="V27" s="38"/>
      <c r="W27" s="38"/>
      <c r="X27" s="38"/>
      <c r="Y27" s="38"/>
      <c r="Z27" s="38"/>
      <c r="AA27" s="38"/>
      <c r="AB27" s="38"/>
      <c r="AC27" s="38"/>
      <c r="AD27" s="38"/>
      <c r="AE27" s="38"/>
      <c r="AF27" s="38"/>
      <c r="AG27" s="39"/>
    </row>
    <row r="28" spans="2:33" ht="23" hidden="1" customHeight="1" thickBot="1">
      <c r="B28" s="74">
        <v>1.5</v>
      </c>
      <c r="C28" s="365">
        <f>'1. Phys Act'!B27</f>
        <v>0</v>
      </c>
      <c r="D28" s="366"/>
      <c r="E28" s="48"/>
      <c r="F28" s="49" t="e">
        <f>SUM('1. Phys Act'!#REF!)</f>
        <v>#REF!</v>
      </c>
      <c r="G28" s="50">
        <f>SUM('1. Phys Act'!M11:M15)</f>
        <v>0</v>
      </c>
      <c r="I28" s="37"/>
      <c r="J28" s="38"/>
      <c r="K28" s="38"/>
      <c r="L28" s="38"/>
      <c r="M28" s="38"/>
      <c r="N28" s="38"/>
      <c r="O28" s="38"/>
      <c r="P28" s="38"/>
      <c r="Q28" s="38"/>
      <c r="R28" s="38"/>
      <c r="S28" s="38"/>
      <c r="T28" s="38"/>
      <c r="U28" s="38"/>
      <c r="V28" s="38"/>
      <c r="W28" s="38"/>
      <c r="X28" s="38"/>
      <c r="Y28" s="38"/>
      <c r="Z28" s="38"/>
      <c r="AA28" s="38"/>
      <c r="AB28" s="38"/>
      <c r="AC28" s="38"/>
      <c r="AD28" s="38"/>
      <c r="AE28" s="38"/>
      <c r="AF28" s="38"/>
      <c r="AG28" s="39"/>
    </row>
    <row r="29" spans="2:33" s="44" customFormat="1" ht="30" customHeight="1" thickBot="1">
      <c r="B29" s="415" t="s">
        <v>35</v>
      </c>
      <c r="C29" s="416"/>
      <c r="D29" s="417"/>
      <c r="E29" s="43"/>
      <c r="F29" s="268">
        <f>'2. Whole Sch Imp'!G32</f>
        <v>640</v>
      </c>
      <c r="G29" s="269">
        <f>'2. Whole Sch Imp'!M32</f>
        <v>640</v>
      </c>
      <c r="I29" s="45"/>
      <c r="J29" s="46"/>
      <c r="K29" s="46"/>
      <c r="L29" s="46"/>
      <c r="M29" s="46"/>
      <c r="N29" s="46"/>
      <c r="O29" s="46"/>
      <c r="P29" s="46"/>
      <c r="Q29" s="46"/>
      <c r="R29" s="46"/>
      <c r="S29" s="46"/>
      <c r="T29" s="46"/>
      <c r="U29" s="46"/>
      <c r="V29" s="46"/>
      <c r="W29" s="46"/>
      <c r="X29" s="46"/>
      <c r="Y29" s="46"/>
      <c r="Z29" s="46"/>
      <c r="AA29" s="46"/>
      <c r="AB29" s="46"/>
      <c r="AC29" s="46"/>
      <c r="AD29" s="46"/>
      <c r="AE29" s="46"/>
      <c r="AF29" s="46"/>
      <c r="AG29" s="47"/>
    </row>
    <row r="30" spans="2:33" ht="23" customHeight="1">
      <c r="B30" s="75">
        <v>2.1</v>
      </c>
      <c r="C30" s="319" t="str">
        <f>'2. Whole Sch Imp'!B7</f>
        <v>To update parents and the PE notice board with School Games information, PE achievements and updates as well as celebrating these achievements in weekly assemblies.</v>
      </c>
      <c r="D30" s="320"/>
      <c r="E30" s="43"/>
      <c r="F30" s="293">
        <f>SUM('2. Whole Sch Imp'!G7:G11)</f>
        <v>0</v>
      </c>
      <c r="G30" s="294">
        <f>SUM('2. Whole Sch Imp'!M7:M11)</f>
        <v>0</v>
      </c>
      <c r="I30" s="37"/>
      <c r="J30" s="38"/>
      <c r="K30" s="38"/>
      <c r="L30" s="38"/>
      <c r="M30" s="38"/>
      <c r="N30" s="38"/>
      <c r="O30" s="38"/>
      <c r="P30" s="38"/>
      <c r="Q30" s="38"/>
      <c r="R30" s="38"/>
      <c r="S30" s="38"/>
      <c r="T30" s="38"/>
      <c r="U30" s="38"/>
      <c r="V30" s="38"/>
      <c r="W30" s="38"/>
      <c r="X30" s="38"/>
      <c r="Y30" s="38"/>
      <c r="Z30" s="38"/>
      <c r="AA30" s="38"/>
      <c r="AB30" s="38"/>
      <c r="AC30" s="38"/>
      <c r="AD30" s="38"/>
      <c r="AE30" s="38"/>
      <c r="AF30" s="38"/>
      <c r="AG30" s="39"/>
    </row>
    <row r="31" spans="2:33" ht="23" customHeight="1">
      <c r="B31" s="76">
        <v>2.2000000000000002</v>
      </c>
      <c r="C31" s="321" t="str">
        <f>'2. Whole Sch Imp'!B12</f>
        <v>To have a sound assessment process in place.</v>
      </c>
      <c r="D31" s="322"/>
      <c r="E31" s="43"/>
      <c r="F31" s="295">
        <f>SUM('2. Whole Sch Imp'!G12:G16)</f>
        <v>640</v>
      </c>
      <c r="G31" s="296">
        <f>SUM('2. Whole Sch Imp'!M12:M16)</f>
        <v>640</v>
      </c>
      <c r="I31" s="37"/>
      <c r="J31" s="38"/>
      <c r="K31" s="38"/>
      <c r="L31" s="38"/>
      <c r="M31" s="38"/>
      <c r="N31" s="38"/>
      <c r="O31" s="38"/>
      <c r="P31" s="38"/>
      <c r="Q31" s="38"/>
      <c r="R31" s="38"/>
      <c r="S31" s="38"/>
      <c r="T31" s="38"/>
      <c r="U31" s="38"/>
      <c r="V31" s="38"/>
      <c r="W31" s="38"/>
      <c r="X31" s="38"/>
      <c r="Y31" s="38"/>
      <c r="Z31" s="38"/>
      <c r="AA31" s="38"/>
      <c r="AB31" s="38"/>
      <c r="AC31" s="38"/>
      <c r="AD31" s="38"/>
      <c r="AE31" s="38"/>
      <c r="AF31" s="38"/>
      <c r="AG31" s="39"/>
    </row>
    <row r="32" spans="2:33" ht="23" customHeight="1" thickBot="1">
      <c r="B32" s="76">
        <v>2.2999999999999998</v>
      </c>
      <c r="C32" s="321" t="str">
        <f>'2. Whole Sch Imp'!B17</f>
        <v xml:space="preserve">To use PE as a cross curricular subject. </v>
      </c>
      <c r="D32" s="322"/>
      <c r="E32" s="43"/>
      <c r="F32" s="295">
        <f>SUM('2. Whole Sch Imp'!G17:G21)</f>
        <v>0</v>
      </c>
      <c r="G32" s="296">
        <f>SUM('2. Whole Sch Imp'!M17:M21)</f>
        <v>0</v>
      </c>
      <c r="I32" s="37"/>
      <c r="J32" s="38"/>
      <c r="K32" s="38"/>
      <c r="L32" s="38"/>
      <c r="M32" s="38"/>
      <c r="N32" s="38"/>
      <c r="O32" s="38"/>
      <c r="P32" s="38"/>
      <c r="Q32" s="38"/>
      <c r="R32" s="38"/>
      <c r="S32" s="38"/>
      <c r="T32" s="38"/>
      <c r="U32" s="38"/>
      <c r="V32" s="38"/>
      <c r="W32" s="38"/>
      <c r="X32" s="38"/>
      <c r="Y32" s="38"/>
      <c r="Z32" s="38"/>
      <c r="AA32" s="38"/>
      <c r="AB32" s="38"/>
      <c r="AC32" s="38"/>
      <c r="AD32" s="38"/>
      <c r="AE32" s="38"/>
      <c r="AF32" s="38"/>
      <c r="AG32" s="39"/>
    </row>
    <row r="33" spans="2:33" ht="23" hidden="1" customHeight="1">
      <c r="B33" s="76">
        <v>2.4</v>
      </c>
      <c r="C33" s="408">
        <f>'2. Whole Sch Imp'!B22</f>
        <v>0</v>
      </c>
      <c r="D33" s="409"/>
      <c r="E33" s="43"/>
      <c r="F33" s="51">
        <f>'2. Whole Sch Imp'!G22</f>
        <v>0</v>
      </c>
      <c r="G33" s="52">
        <f>'2. Whole Sch Imp'!H22</f>
        <v>0</v>
      </c>
      <c r="I33" s="37"/>
      <c r="J33" s="38"/>
      <c r="K33" s="38"/>
      <c r="L33" s="38"/>
      <c r="M33" s="38"/>
      <c r="N33" s="38"/>
      <c r="O33" s="38"/>
      <c r="P33" s="38"/>
      <c r="Q33" s="38"/>
      <c r="R33" s="38"/>
      <c r="S33" s="38"/>
      <c r="T33" s="38"/>
      <c r="U33" s="38"/>
      <c r="V33" s="38"/>
      <c r="W33" s="38"/>
      <c r="X33" s="38"/>
      <c r="Y33" s="38"/>
      <c r="Z33" s="38"/>
      <c r="AA33" s="38"/>
      <c r="AB33" s="38"/>
      <c r="AC33" s="38"/>
      <c r="AD33" s="38"/>
      <c r="AE33" s="38"/>
      <c r="AF33" s="38"/>
      <c r="AG33" s="39"/>
    </row>
    <row r="34" spans="2:33" ht="23" hidden="1" customHeight="1" thickBot="1">
      <c r="B34" s="77">
        <v>2.5</v>
      </c>
      <c r="C34" s="410">
        <f>'2. Whole Sch Imp'!B27</f>
        <v>0</v>
      </c>
      <c r="D34" s="411"/>
      <c r="E34" s="43"/>
      <c r="F34" s="70">
        <f>'2. Whole Sch Imp'!G27</f>
        <v>0</v>
      </c>
      <c r="G34" s="87">
        <f>'2. Whole Sch Imp'!H27</f>
        <v>0</v>
      </c>
      <c r="I34" s="37"/>
      <c r="J34" s="38"/>
      <c r="K34" s="38"/>
      <c r="L34" s="38"/>
      <c r="M34" s="38"/>
      <c r="N34" s="38"/>
      <c r="O34" s="38"/>
      <c r="P34" s="38"/>
      <c r="Q34" s="38"/>
      <c r="R34" s="38"/>
      <c r="S34" s="38"/>
      <c r="T34" s="38"/>
      <c r="U34" s="38"/>
      <c r="V34" s="38"/>
      <c r="W34" s="38"/>
      <c r="X34" s="38"/>
      <c r="Y34" s="38"/>
      <c r="Z34" s="38"/>
      <c r="AA34" s="38"/>
      <c r="AB34" s="38"/>
      <c r="AC34" s="38"/>
      <c r="AD34" s="38"/>
      <c r="AE34" s="38"/>
      <c r="AF34" s="38"/>
      <c r="AG34" s="39"/>
    </row>
    <row r="35" spans="2:33" s="44" customFormat="1" ht="30" customHeight="1" thickBot="1">
      <c r="B35" s="350" t="s">
        <v>36</v>
      </c>
      <c r="C35" s="351"/>
      <c r="D35" s="352"/>
      <c r="E35" s="43"/>
      <c r="F35" s="270">
        <f>SUM('3. Staff'!G32)</f>
        <v>5991</v>
      </c>
      <c r="G35" s="271">
        <f>SUM('3. Staff'!M32)</f>
        <v>5991</v>
      </c>
      <c r="I35" s="45"/>
      <c r="J35" s="46"/>
      <c r="K35" s="46"/>
      <c r="L35" s="46"/>
      <c r="M35" s="46"/>
      <c r="N35" s="46"/>
      <c r="O35" s="46"/>
      <c r="P35" s="46"/>
      <c r="Q35" s="46"/>
      <c r="R35" s="46"/>
      <c r="S35" s="46"/>
      <c r="T35" s="46"/>
      <c r="U35" s="46"/>
      <c r="V35" s="46"/>
      <c r="W35" s="46"/>
      <c r="X35" s="46"/>
      <c r="Y35" s="46"/>
      <c r="Z35" s="46"/>
      <c r="AA35" s="46"/>
      <c r="AB35" s="46"/>
      <c r="AC35" s="46"/>
      <c r="AD35" s="46"/>
      <c r="AE35" s="46"/>
      <c r="AF35" s="46"/>
      <c r="AG35" s="47"/>
    </row>
    <row r="36" spans="2:33" ht="23" customHeight="1">
      <c r="B36" s="78">
        <v>3.1</v>
      </c>
      <c r="C36" s="353" t="str">
        <f>'3. Staff'!B7</f>
        <v xml:space="preserve">Most staff are competent and confident to use a range of teaching styles. </v>
      </c>
      <c r="D36" s="354"/>
      <c r="E36" s="43"/>
      <c r="F36" s="297">
        <f>SUM('3. Staff'!G7:G11)</f>
        <v>1066</v>
      </c>
      <c r="G36" s="298">
        <f>SUM('3. Staff'!M7:M11)</f>
        <v>1066</v>
      </c>
      <c r="I36" s="37"/>
      <c r="J36" s="38"/>
      <c r="K36" s="38"/>
      <c r="L36" s="38"/>
      <c r="M36" s="38"/>
      <c r="N36" s="38"/>
      <c r="O36" s="38"/>
      <c r="P36" s="38"/>
      <c r="Q36" s="38"/>
      <c r="R36" s="38"/>
      <c r="S36" s="38"/>
      <c r="T36" s="38"/>
      <c r="U36" s="38"/>
      <c r="V36" s="38"/>
      <c r="W36" s="38"/>
      <c r="X36" s="38"/>
      <c r="Y36" s="38"/>
      <c r="Z36" s="38"/>
      <c r="AA36" s="38"/>
      <c r="AB36" s="38"/>
      <c r="AC36" s="38"/>
      <c r="AD36" s="38"/>
      <c r="AE36" s="38"/>
      <c r="AF36" s="38"/>
      <c r="AG36" s="39"/>
    </row>
    <row r="37" spans="2:33" ht="23" customHeight="1">
      <c r="B37" s="79">
        <v>3.2</v>
      </c>
      <c r="C37" s="355" t="str">
        <f>'3. Staff'!B12</f>
        <v xml:space="preserve">PE co-ordinator to support all staff to ensure most PE lessons are good or outstanding. </v>
      </c>
      <c r="D37" s="356"/>
      <c r="E37" s="43"/>
      <c r="F37" s="299">
        <f>SUM('3. Staff'!G12:G16)</f>
        <v>1066</v>
      </c>
      <c r="G37" s="300">
        <f>SUM('3. Staff'!M12:M16)</f>
        <v>1066</v>
      </c>
      <c r="I37" s="37"/>
      <c r="J37" s="38"/>
      <c r="K37" s="38"/>
      <c r="L37" s="38"/>
      <c r="M37" s="38"/>
      <c r="N37" s="38"/>
      <c r="O37" s="38"/>
      <c r="P37" s="38"/>
      <c r="Q37" s="38"/>
      <c r="R37" s="38"/>
      <c r="S37" s="38"/>
      <c r="T37" s="38"/>
      <c r="U37" s="38"/>
      <c r="V37" s="38"/>
      <c r="W37" s="38"/>
      <c r="X37" s="38"/>
      <c r="Y37" s="38"/>
      <c r="Z37" s="38"/>
      <c r="AA37" s="38"/>
      <c r="AB37" s="38"/>
      <c r="AC37" s="38"/>
      <c r="AD37" s="38"/>
      <c r="AE37" s="38"/>
      <c r="AF37" s="38"/>
      <c r="AG37" s="39"/>
    </row>
    <row r="38" spans="2:33" ht="23" customHeight="1" thickBot="1">
      <c r="B38" s="79">
        <v>3.3</v>
      </c>
      <c r="C38" s="355" t="str">
        <f>'3. Staff'!B17</f>
        <v xml:space="preserve">Have a member of staff who is actively engaged with the SGO. </v>
      </c>
      <c r="D38" s="356"/>
      <c r="E38" s="43"/>
      <c r="F38" s="299">
        <f>SUM('3. Staff'!G17:G21)</f>
        <v>3859</v>
      </c>
      <c r="G38" s="300">
        <f>SUM('3. Staff'!M17:M21)</f>
        <v>3859</v>
      </c>
      <c r="I38" s="37"/>
      <c r="J38" s="38"/>
      <c r="K38" s="38"/>
      <c r="L38" s="38"/>
      <c r="M38" s="38"/>
      <c r="N38" s="38"/>
      <c r="O38" s="38"/>
      <c r="P38" s="38"/>
      <c r="Q38" s="38"/>
      <c r="R38" s="38"/>
      <c r="S38" s="38"/>
      <c r="T38" s="38"/>
      <c r="U38" s="38"/>
      <c r="V38" s="38"/>
      <c r="W38" s="38"/>
      <c r="X38" s="38"/>
      <c r="Y38" s="38"/>
      <c r="Z38" s="38"/>
      <c r="AA38" s="38"/>
      <c r="AB38" s="38"/>
      <c r="AC38" s="38"/>
      <c r="AD38" s="38"/>
      <c r="AE38" s="38"/>
      <c r="AF38" s="38"/>
      <c r="AG38" s="39"/>
    </row>
    <row r="39" spans="2:33" ht="23" hidden="1" customHeight="1">
      <c r="B39" s="79">
        <v>3.4</v>
      </c>
      <c r="C39" s="357">
        <f>'3. Staff'!B22</f>
        <v>0</v>
      </c>
      <c r="D39" s="358"/>
      <c r="E39" s="43"/>
      <c r="F39" s="53">
        <f>SUM('3. Staff'!G22:G26)</f>
        <v>0</v>
      </c>
      <c r="G39" s="54">
        <f>SUM('3. Staff'!H22:H26)</f>
        <v>0</v>
      </c>
      <c r="I39" s="37"/>
      <c r="J39" s="38"/>
      <c r="K39" s="38"/>
      <c r="L39" s="38"/>
      <c r="M39" s="38"/>
      <c r="N39" s="38"/>
      <c r="O39" s="38"/>
      <c r="P39" s="38"/>
      <c r="Q39" s="38"/>
      <c r="R39" s="38"/>
      <c r="S39" s="38"/>
      <c r="T39" s="38"/>
      <c r="U39" s="38"/>
      <c r="V39" s="38"/>
      <c r="W39" s="38"/>
      <c r="X39" s="38"/>
      <c r="Y39" s="38"/>
      <c r="Z39" s="38"/>
      <c r="AA39" s="38"/>
      <c r="AB39" s="38"/>
      <c r="AC39" s="38"/>
      <c r="AD39" s="38"/>
      <c r="AE39" s="38"/>
      <c r="AF39" s="38"/>
      <c r="AG39" s="39"/>
    </row>
    <row r="40" spans="2:33" ht="23" hidden="1" customHeight="1" thickBot="1">
      <c r="B40" s="80">
        <v>3.5</v>
      </c>
      <c r="C40" s="359">
        <f>'3. Staff'!B27</f>
        <v>0</v>
      </c>
      <c r="D40" s="360"/>
      <c r="E40" s="43"/>
      <c r="F40" s="118">
        <f>SUM('3. Staff'!G27:G31)</f>
        <v>0</v>
      </c>
      <c r="G40" s="119">
        <f>SUM('3. Staff'!H27:H31)</f>
        <v>0</v>
      </c>
      <c r="I40" s="37"/>
      <c r="J40" s="38"/>
      <c r="K40" s="38"/>
      <c r="L40" s="38"/>
      <c r="M40" s="38"/>
      <c r="N40" s="38"/>
      <c r="O40" s="38"/>
      <c r="P40" s="38"/>
      <c r="Q40" s="38"/>
      <c r="R40" s="38"/>
      <c r="S40" s="38"/>
      <c r="T40" s="38"/>
      <c r="U40" s="38"/>
      <c r="V40" s="38"/>
      <c r="W40" s="38"/>
      <c r="X40" s="38"/>
      <c r="Y40" s="38"/>
      <c r="Z40" s="38"/>
      <c r="AA40" s="38"/>
      <c r="AB40" s="38"/>
      <c r="AC40" s="38"/>
      <c r="AD40" s="38"/>
      <c r="AE40" s="38"/>
      <c r="AF40" s="38"/>
      <c r="AG40" s="39"/>
    </row>
    <row r="41" spans="2:33" s="44" customFormat="1" ht="30" customHeight="1" thickBot="1">
      <c r="B41" s="347" t="s">
        <v>99</v>
      </c>
      <c r="C41" s="348"/>
      <c r="D41" s="349"/>
      <c r="E41" s="43"/>
      <c r="F41" s="274">
        <f>SUM(F42:F46)</f>
        <v>3430</v>
      </c>
      <c r="G41" s="275">
        <f>SUM(G42:G46)</f>
        <v>3270</v>
      </c>
      <c r="I41" s="45"/>
      <c r="J41" s="46"/>
      <c r="K41" s="46"/>
      <c r="L41" s="46"/>
      <c r="M41" s="46"/>
      <c r="N41" s="46"/>
      <c r="O41" s="46"/>
      <c r="P41" s="46"/>
      <c r="Q41" s="46"/>
      <c r="R41" s="46"/>
      <c r="S41" s="46"/>
      <c r="T41" s="46"/>
      <c r="U41" s="46"/>
      <c r="V41" s="46"/>
      <c r="W41" s="46"/>
      <c r="X41" s="46"/>
      <c r="Y41" s="46"/>
      <c r="Z41" s="46"/>
      <c r="AA41" s="46"/>
      <c r="AB41" s="46"/>
      <c r="AC41" s="46"/>
      <c r="AD41" s="46"/>
      <c r="AE41" s="46"/>
      <c r="AF41" s="46"/>
      <c r="AG41" s="47"/>
    </row>
    <row r="42" spans="2:33" ht="23" customHeight="1">
      <c r="B42" s="81">
        <v>4.0999999999999996</v>
      </c>
      <c r="C42" s="424" t="str">
        <f>'4. Activities'!B7</f>
        <v xml:space="preserve">To have a diverse PE curriculum. </v>
      </c>
      <c r="D42" s="425"/>
      <c r="E42" s="43"/>
      <c r="F42" s="307">
        <f>'4. Activities'!G7</f>
        <v>1200</v>
      </c>
      <c r="G42" s="308">
        <f>SUM('4. Activities'!M7:M11)</f>
        <v>1231</v>
      </c>
      <c r="I42" s="37"/>
      <c r="J42" s="38"/>
      <c r="K42" s="38"/>
      <c r="L42" s="38"/>
      <c r="M42" s="38"/>
      <c r="N42" s="38"/>
      <c r="O42" s="38"/>
      <c r="P42" s="38"/>
      <c r="Q42" s="38"/>
      <c r="R42" s="38"/>
      <c r="S42" s="38"/>
      <c r="T42" s="38"/>
      <c r="U42" s="38"/>
      <c r="V42" s="38"/>
      <c r="W42" s="38"/>
      <c r="X42" s="38"/>
      <c r="Y42" s="38"/>
      <c r="Z42" s="38"/>
      <c r="AA42" s="38"/>
      <c r="AB42" s="38"/>
      <c r="AC42" s="38"/>
      <c r="AD42" s="38"/>
      <c r="AE42" s="38"/>
      <c r="AF42" s="38"/>
      <c r="AG42" s="39"/>
    </row>
    <row r="43" spans="2:33" ht="23" customHeight="1" thickBot="1">
      <c r="B43" s="82">
        <v>4.2</v>
      </c>
      <c r="C43" s="325" t="str">
        <f>'4. Activities'!B12</f>
        <v xml:space="preserve">To ensure all PE and physical activity is inclusive of every child. </v>
      </c>
      <c r="D43" s="326"/>
      <c r="E43" s="43"/>
      <c r="F43" s="309">
        <f>'4. Activities'!G12</f>
        <v>2230</v>
      </c>
      <c r="G43" s="310">
        <f>SUM('4. Activities'!M12:M16)</f>
        <v>2039</v>
      </c>
      <c r="I43" s="37"/>
      <c r="J43" s="38"/>
      <c r="K43" s="38"/>
      <c r="L43" s="38"/>
      <c r="M43" s="38"/>
      <c r="N43" s="38"/>
      <c r="O43" s="38"/>
      <c r="P43" s="38"/>
      <c r="Q43" s="38"/>
      <c r="R43" s="38"/>
      <c r="S43" s="38"/>
      <c r="T43" s="38"/>
      <c r="U43" s="38"/>
      <c r="V43" s="38"/>
      <c r="W43" s="38"/>
      <c r="X43" s="38"/>
      <c r="Y43" s="38"/>
      <c r="Z43" s="38"/>
      <c r="AA43" s="38"/>
      <c r="AB43" s="38"/>
      <c r="AC43" s="38"/>
      <c r="AD43" s="38"/>
      <c r="AE43" s="38"/>
      <c r="AF43" s="38"/>
      <c r="AG43" s="39"/>
    </row>
    <row r="44" spans="2:33" ht="23" hidden="1" customHeight="1">
      <c r="B44" s="82">
        <v>4.3</v>
      </c>
      <c r="C44" s="323">
        <f>'4. Activities'!B17</f>
        <v>0</v>
      </c>
      <c r="D44" s="324"/>
      <c r="E44" s="43"/>
      <c r="F44" s="71">
        <f>'4. Activities'!G17</f>
        <v>0</v>
      </c>
      <c r="G44" s="88">
        <f>'4. Activities'!H17</f>
        <v>0</v>
      </c>
      <c r="I44" s="37"/>
      <c r="J44" s="38"/>
      <c r="K44" s="38"/>
      <c r="L44" s="38"/>
      <c r="M44" s="38"/>
      <c r="N44" s="38"/>
      <c r="O44" s="38"/>
      <c r="P44" s="38"/>
      <c r="Q44" s="38"/>
      <c r="R44" s="38"/>
      <c r="S44" s="38"/>
      <c r="T44" s="38"/>
      <c r="U44" s="38"/>
      <c r="V44" s="38"/>
      <c r="W44" s="38"/>
      <c r="X44" s="38"/>
      <c r="Y44" s="38"/>
      <c r="Z44" s="38"/>
      <c r="AA44" s="38"/>
      <c r="AB44" s="38"/>
      <c r="AC44" s="38"/>
      <c r="AD44" s="38"/>
      <c r="AE44" s="38"/>
      <c r="AF44" s="38"/>
      <c r="AG44" s="39"/>
    </row>
    <row r="45" spans="2:33" ht="23" hidden="1" customHeight="1">
      <c r="B45" s="82">
        <v>4.4000000000000004</v>
      </c>
      <c r="C45" s="323">
        <f>'4. Activities'!B22</f>
        <v>0</v>
      </c>
      <c r="D45" s="324"/>
      <c r="E45" s="43"/>
      <c r="F45" s="71">
        <f>'4. Activities'!G22</f>
        <v>0</v>
      </c>
      <c r="G45" s="88">
        <f>'4. Activities'!H22</f>
        <v>0</v>
      </c>
      <c r="I45" s="37"/>
      <c r="J45" s="38"/>
      <c r="K45" s="38"/>
      <c r="L45" s="38"/>
      <c r="M45" s="38"/>
      <c r="N45" s="38"/>
      <c r="O45" s="38"/>
      <c r="P45" s="38"/>
      <c r="Q45" s="38"/>
      <c r="R45" s="38"/>
      <c r="S45" s="38"/>
      <c r="T45" s="38"/>
      <c r="U45" s="38"/>
      <c r="V45" s="38"/>
      <c r="W45" s="38"/>
      <c r="X45" s="38"/>
      <c r="Y45" s="38"/>
      <c r="Z45" s="38"/>
      <c r="AA45" s="38"/>
      <c r="AB45" s="38"/>
      <c r="AC45" s="38"/>
      <c r="AD45" s="38"/>
      <c r="AE45" s="38"/>
      <c r="AF45" s="38"/>
      <c r="AG45" s="39"/>
    </row>
    <row r="46" spans="2:33" ht="23" hidden="1" customHeight="1" thickBot="1">
      <c r="B46" s="83">
        <v>4.5</v>
      </c>
      <c r="C46" s="426">
        <f>'4. Activities'!B27</f>
        <v>0</v>
      </c>
      <c r="D46" s="427"/>
      <c r="E46" s="43"/>
      <c r="F46" s="55">
        <f>'4. Activities'!G27</f>
        <v>0</v>
      </c>
      <c r="G46" s="56">
        <f>'4. Activities'!H27</f>
        <v>0</v>
      </c>
      <c r="I46" s="37"/>
      <c r="J46" s="38"/>
      <c r="K46" s="38"/>
      <c r="L46" s="38"/>
      <c r="M46" s="38"/>
      <c r="N46" s="38"/>
      <c r="O46" s="38"/>
      <c r="P46" s="38"/>
      <c r="Q46" s="38"/>
      <c r="R46" s="38"/>
      <c r="S46" s="38"/>
      <c r="T46" s="38"/>
      <c r="U46" s="38"/>
      <c r="V46" s="38"/>
      <c r="W46" s="38"/>
      <c r="X46" s="38"/>
      <c r="Y46" s="38"/>
      <c r="Z46" s="38"/>
      <c r="AA46" s="38"/>
      <c r="AB46" s="38"/>
      <c r="AC46" s="38"/>
      <c r="AD46" s="38"/>
      <c r="AE46" s="38"/>
      <c r="AF46" s="38"/>
      <c r="AG46" s="39"/>
    </row>
    <row r="47" spans="2:33" s="44" customFormat="1" ht="30" customHeight="1" thickBot="1">
      <c r="B47" s="412" t="s">
        <v>54</v>
      </c>
      <c r="C47" s="413"/>
      <c r="D47" s="414"/>
      <c r="E47" s="43"/>
      <c r="F47" s="276">
        <f>SUM(F48:F52)</f>
        <v>660</v>
      </c>
      <c r="G47" s="277">
        <f>SUM(G48:G52)</f>
        <v>495</v>
      </c>
      <c r="I47" s="45"/>
      <c r="J47" s="46"/>
      <c r="K47" s="46"/>
      <c r="L47" s="46"/>
      <c r="M47" s="46"/>
      <c r="N47" s="46"/>
      <c r="O47" s="46"/>
      <c r="P47" s="46"/>
      <c r="Q47" s="46"/>
      <c r="R47" s="46"/>
      <c r="S47" s="46"/>
      <c r="T47" s="46"/>
      <c r="U47" s="46"/>
      <c r="V47" s="46"/>
      <c r="W47" s="46"/>
      <c r="X47" s="46"/>
      <c r="Y47" s="46"/>
      <c r="Z47" s="46"/>
      <c r="AA47" s="46"/>
      <c r="AB47" s="46"/>
      <c r="AC47" s="46"/>
      <c r="AD47" s="46"/>
      <c r="AE47" s="46"/>
      <c r="AF47" s="46"/>
      <c r="AG47" s="47"/>
    </row>
    <row r="48" spans="2:33" ht="23" customHeight="1">
      <c r="B48" s="84">
        <v>5.0999999999999996</v>
      </c>
      <c r="C48" s="327" t="str">
        <f>'5. Competition'!B7</f>
        <v xml:space="preserve">To hold a School Games Day. </v>
      </c>
      <c r="D48" s="328"/>
      <c r="E48" s="43"/>
      <c r="F48" s="301">
        <f>SUM('5. Competition'!G7:G11)</f>
        <v>80</v>
      </c>
      <c r="G48" s="302">
        <f>SUM('5. Competition'!M7:M11)</f>
        <v>80</v>
      </c>
      <c r="I48" s="37"/>
      <c r="J48" s="38"/>
      <c r="K48" s="38"/>
      <c r="L48" s="38"/>
      <c r="M48" s="38"/>
      <c r="N48" s="38"/>
      <c r="O48" s="38"/>
      <c r="P48" s="38"/>
      <c r="Q48" s="38"/>
      <c r="R48" s="38"/>
      <c r="S48" s="38"/>
      <c r="T48" s="38"/>
      <c r="U48" s="38"/>
      <c r="V48" s="38"/>
      <c r="W48" s="38"/>
      <c r="X48" s="38"/>
      <c r="Y48" s="38"/>
      <c r="Z48" s="38"/>
      <c r="AA48" s="38"/>
      <c r="AB48" s="38"/>
      <c r="AC48" s="38"/>
      <c r="AD48" s="38"/>
      <c r="AE48" s="38"/>
      <c r="AF48" s="38"/>
      <c r="AG48" s="39"/>
    </row>
    <row r="49" spans="2:33" ht="23" customHeight="1">
      <c r="B49" s="85">
        <v>5.2</v>
      </c>
      <c r="C49" s="315" t="str">
        <f>'5. Competition'!B12</f>
        <v xml:space="preserve">To plan a variety of intra-school competitions or festivals. </v>
      </c>
      <c r="D49" s="316"/>
      <c r="E49" s="43"/>
      <c r="F49" s="303">
        <f>SUM('5. Competition'!G12:G16)</f>
        <v>80</v>
      </c>
      <c r="G49" s="304">
        <f>SUM('5. Competition'!M12:M16)</f>
        <v>80</v>
      </c>
      <c r="I49" s="37"/>
      <c r="J49" s="38"/>
      <c r="K49" s="38"/>
      <c r="L49" s="38"/>
      <c r="M49" s="38"/>
      <c r="N49" s="38"/>
      <c r="O49" s="38"/>
      <c r="P49" s="38"/>
      <c r="Q49" s="38"/>
      <c r="R49" s="38"/>
      <c r="S49" s="38"/>
      <c r="T49" s="38"/>
      <c r="U49" s="38"/>
      <c r="V49" s="38"/>
      <c r="W49" s="38"/>
      <c r="X49" s="38"/>
      <c r="Y49" s="38"/>
      <c r="Z49" s="38"/>
      <c r="AA49" s="38"/>
      <c r="AB49" s="38"/>
      <c r="AC49" s="38"/>
      <c r="AD49" s="38"/>
      <c r="AE49" s="38"/>
      <c r="AF49" s="38"/>
      <c r="AG49" s="39"/>
    </row>
    <row r="50" spans="2:33" ht="23" customHeight="1">
      <c r="B50" s="85">
        <v>5.3</v>
      </c>
      <c r="C50" s="315" t="str">
        <f>'5. Competition'!B17</f>
        <v>To create a PE student voice.</v>
      </c>
      <c r="D50" s="316"/>
      <c r="E50" s="43"/>
      <c r="F50" s="303">
        <f>SUM('5. Competition'!G17:G21)</f>
        <v>0</v>
      </c>
      <c r="G50" s="304">
        <f>SUM('5. Competition'!M17:M21)</f>
        <v>0</v>
      </c>
      <c r="I50" s="37"/>
      <c r="J50" s="38"/>
      <c r="K50" s="38"/>
      <c r="L50" s="38"/>
      <c r="M50" s="38"/>
      <c r="N50" s="38"/>
      <c r="O50" s="38"/>
      <c r="P50" s="38"/>
      <c r="Q50" s="38"/>
      <c r="R50" s="38"/>
      <c r="S50" s="38"/>
      <c r="T50" s="38"/>
      <c r="U50" s="38"/>
      <c r="V50" s="38"/>
      <c r="W50" s="38"/>
      <c r="X50" s="38"/>
      <c r="Y50" s="38"/>
      <c r="Z50" s="38"/>
      <c r="AA50" s="38"/>
      <c r="AB50" s="38"/>
      <c r="AC50" s="38"/>
      <c r="AD50" s="38"/>
      <c r="AE50" s="38"/>
      <c r="AF50" s="38"/>
      <c r="AG50" s="39"/>
    </row>
    <row r="51" spans="2:33" ht="23" customHeight="1" thickBot="1">
      <c r="B51" s="85">
        <v>5.4</v>
      </c>
      <c r="C51" s="315" t="str">
        <f>'5. Competition'!B22</f>
        <v>To attend the SSP and Whickham School events.</v>
      </c>
      <c r="D51" s="316"/>
      <c r="E51" s="43"/>
      <c r="F51" s="305">
        <f>SUM('5. Competition'!G22:G26)</f>
        <v>500</v>
      </c>
      <c r="G51" s="306">
        <f>SUM('5. Competition'!M22:M26)</f>
        <v>335</v>
      </c>
      <c r="I51" s="37"/>
      <c r="J51" s="38"/>
      <c r="K51" s="38"/>
      <c r="L51" s="38"/>
      <c r="M51" s="38"/>
      <c r="N51" s="38"/>
      <c r="O51" s="38"/>
      <c r="P51" s="38"/>
      <c r="Q51" s="38"/>
      <c r="R51" s="38"/>
      <c r="S51" s="38"/>
      <c r="T51" s="38"/>
      <c r="U51" s="38"/>
      <c r="V51" s="38"/>
      <c r="W51" s="38"/>
      <c r="X51" s="38"/>
      <c r="Y51" s="38"/>
      <c r="Z51" s="38"/>
      <c r="AA51" s="38"/>
      <c r="AB51" s="38"/>
      <c r="AC51" s="38"/>
      <c r="AD51" s="38"/>
      <c r="AE51" s="38"/>
      <c r="AF51" s="38"/>
      <c r="AG51" s="39"/>
    </row>
    <row r="52" spans="2:33" ht="23" hidden="1" customHeight="1" thickBot="1">
      <c r="B52" s="86">
        <v>5.5</v>
      </c>
      <c r="C52" s="317">
        <f>'5. Competition'!B27</f>
        <v>0</v>
      </c>
      <c r="D52" s="318"/>
      <c r="E52" s="43"/>
      <c r="F52" s="278">
        <f>SUM('5. Competition'!G27:G31)</f>
        <v>0</v>
      </c>
      <c r="G52" s="279">
        <f>SUM('5. Competition'!H27:H31)</f>
        <v>0</v>
      </c>
      <c r="I52" s="37"/>
      <c r="J52" s="38"/>
      <c r="K52" s="38"/>
      <c r="L52" s="38"/>
      <c r="M52" s="38"/>
      <c r="N52" s="38"/>
      <c r="O52" s="38"/>
      <c r="P52" s="38"/>
      <c r="Q52" s="38"/>
      <c r="R52" s="38"/>
      <c r="S52" s="38"/>
      <c r="T52" s="38"/>
      <c r="U52" s="38"/>
      <c r="V52" s="38"/>
      <c r="W52" s="38"/>
      <c r="X52" s="38"/>
      <c r="Y52" s="38"/>
      <c r="Z52" s="38"/>
      <c r="AA52" s="38"/>
      <c r="AB52" s="38"/>
      <c r="AC52" s="38"/>
      <c r="AD52" s="38"/>
      <c r="AE52" s="38"/>
      <c r="AF52" s="38"/>
      <c r="AG52" s="39"/>
    </row>
    <row r="53" spans="2:33" ht="38.5" customHeight="1" thickBot="1">
      <c r="B53" s="421" t="s">
        <v>34</v>
      </c>
      <c r="C53" s="422"/>
      <c r="D53" s="423"/>
      <c r="E53" s="272"/>
      <c r="F53" s="312">
        <f>SUM(F23+F29+F35+F41+F47)</f>
        <v>17390</v>
      </c>
      <c r="G53" s="311">
        <f>SUM(G23+G29+G35+G41+G47)</f>
        <v>16783</v>
      </c>
      <c r="I53" s="57"/>
      <c r="J53" s="58"/>
      <c r="K53" s="58"/>
      <c r="L53" s="58"/>
      <c r="M53" s="58"/>
      <c r="N53" s="58"/>
      <c r="O53" s="58"/>
      <c r="P53" s="58"/>
      <c r="Q53" s="58"/>
      <c r="R53" s="58"/>
      <c r="S53" s="58"/>
      <c r="T53" s="58"/>
      <c r="U53" s="58"/>
      <c r="V53" s="58"/>
      <c r="W53" s="58"/>
      <c r="X53" s="58"/>
      <c r="Y53" s="58"/>
      <c r="Z53" s="58"/>
      <c r="AA53" s="58"/>
      <c r="AB53" s="58"/>
      <c r="AC53" s="58"/>
      <c r="AD53" s="58"/>
      <c r="AE53" s="58"/>
      <c r="AF53" s="58"/>
      <c r="AG53" s="59"/>
    </row>
    <row r="54" spans="2:33" ht="15" thickBot="1">
      <c r="C54" s="42"/>
      <c r="D54" s="42"/>
      <c r="E54" s="42"/>
      <c r="F54" s="42"/>
      <c r="G54" s="42"/>
    </row>
    <row r="55" spans="2:33" ht="54" customHeight="1" thickBot="1">
      <c r="B55" s="404" t="s">
        <v>291</v>
      </c>
      <c r="C55" s="405"/>
      <c r="D55" s="280" t="s">
        <v>340</v>
      </c>
      <c r="E55" s="42"/>
      <c r="F55" s="406">
        <v>607</v>
      </c>
      <c r="G55" s="407"/>
    </row>
    <row r="56" spans="2:33" ht="15" thickBot="1"/>
    <row r="57" spans="2:33" ht="86.25" customHeight="1" thickBot="1">
      <c r="B57" s="397" t="s">
        <v>293</v>
      </c>
      <c r="C57" s="398"/>
      <c r="D57" s="395" t="s">
        <v>292</v>
      </c>
      <c r="E57" s="395"/>
      <c r="F57" s="395"/>
      <c r="G57" s="396"/>
    </row>
  </sheetData>
  <mergeCells count="54">
    <mergeCell ref="D57:G57"/>
    <mergeCell ref="B57:C57"/>
    <mergeCell ref="B21:D21"/>
    <mergeCell ref="F21:G21"/>
    <mergeCell ref="B55:C55"/>
    <mergeCell ref="F55:G55"/>
    <mergeCell ref="C32:D32"/>
    <mergeCell ref="C33:D33"/>
    <mergeCell ref="C34:D34"/>
    <mergeCell ref="B47:D47"/>
    <mergeCell ref="B29:D29"/>
    <mergeCell ref="B23:D23"/>
    <mergeCell ref="B53:D53"/>
    <mergeCell ref="C42:D42"/>
    <mergeCell ref="C46:D46"/>
    <mergeCell ref="C45:D45"/>
    <mergeCell ref="B2:G3"/>
    <mergeCell ref="B10:C10"/>
    <mergeCell ref="B9:C9"/>
    <mergeCell ref="B8:C8"/>
    <mergeCell ref="B7:C7"/>
    <mergeCell ref="B6:C6"/>
    <mergeCell ref="B5:C5"/>
    <mergeCell ref="D10:G10"/>
    <mergeCell ref="D9:G9"/>
    <mergeCell ref="D5:G5"/>
    <mergeCell ref="D8:G8"/>
    <mergeCell ref="D7:G7"/>
    <mergeCell ref="D6:G6"/>
    <mergeCell ref="B13:G13"/>
    <mergeCell ref="B14:G18"/>
    <mergeCell ref="B20:G20"/>
    <mergeCell ref="B22:D22"/>
    <mergeCell ref="B41:D41"/>
    <mergeCell ref="B35:D35"/>
    <mergeCell ref="C36:D36"/>
    <mergeCell ref="C37:D37"/>
    <mergeCell ref="C38:D38"/>
    <mergeCell ref="C39:D39"/>
    <mergeCell ref="C40:D40"/>
    <mergeCell ref="C24:D24"/>
    <mergeCell ref="C25:D25"/>
    <mergeCell ref="C26:D26"/>
    <mergeCell ref="C27:D27"/>
    <mergeCell ref="C28:D28"/>
    <mergeCell ref="C51:D51"/>
    <mergeCell ref="C52:D52"/>
    <mergeCell ref="C30:D30"/>
    <mergeCell ref="C31:D31"/>
    <mergeCell ref="C44:D44"/>
    <mergeCell ref="C43:D43"/>
    <mergeCell ref="C48:D48"/>
    <mergeCell ref="C49:D49"/>
    <mergeCell ref="C50:D50"/>
  </mergeCells>
  <hyperlinks>
    <hyperlink ref="D8" r:id="rId1"/>
  </hyperlinks>
  <pageMargins left="0.7" right="0.7" top="0.75" bottom="0.75" header="0.3" footer="0.3"/>
  <pageSetup paperSize="9" scale="29" orientation="landscape"/>
  <ignoredErrors>
    <ignoredError sqref="F28 F39:G40 F52:G52 F48 F49 F50 F51" formulaRange="1"/>
  </ignoredError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J28"/>
  <sheetViews>
    <sheetView topLeftCell="D40" workbookViewId="0">
      <selection activeCell="G67" sqref="G67"/>
    </sheetView>
  </sheetViews>
  <sheetFormatPr baseColWidth="10" defaultColWidth="8.83203125" defaultRowHeight="14" x14ac:dyDescent="0"/>
  <cols>
    <col min="1" max="3" width="0" hidden="1" customWidth="1"/>
    <col min="4" max="4" width="17.33203125" customWidth="1"/>
    <col min="6" max="8" width="39.83203125" customWidth="1"/>
    <col min="10" max="10" width="44.5" customWidth="1"/>
  </cols>
  <sheetData>
    <row r="4" spans="4:10" ht="26" customHeight="1">
      <c r="D4" t="s">
        <v>55</v>
      </c>
      <c r="F4" s="16" t="s">
        <v>56</v>
      </c>
      <c r="G4" s="17" t="s">
        <v>57</v>
      </c>
      <c r="H4" s="18" t="s">
        <v>58</v>
      </c>
      <c r="J4" s="24" t="s">
        <v>123</v>
      </c>
    </row>
    <row r="5" spans="4:10" ht="54" customHeight="1">
      <c r="E5">
        <v>1</v>
      </c>
      <c r="F5" s="19" t="s">
        <v>59</v>
      </c>
      <c r="G5" s="19" t="s">
        <v>59</v>
      </c>
      <c r="H5" s="19" t="s">
        <v>59</v>
      </c>
      <c r="J5" s="174" t="s">
        <v>124</v>
      </c>
    </row>
    <row r="6" spans="4:10" ht="40.25" customHeight="1">
      <c r="D6" t="s">
        <v>37</v>
      </c>
      <c r="E6">
        <v>2</v>
      </c>
      <c r="F6" s="19" t="s">
        <v>60</v>
      </c>
      <c r="G6" s="19" t="s">
        <v>60</v>
      </c>
      <c r="H6" s="19" t="s">
        <v>60</v>
      </c>
      <c r="J6" s="174" t="s">
        <v>125</v>
      </c>
    </row>
    <row r="7" spans="4:10" ht="42">
      <c r="D7" t="s">
        <v>38</v>
      </c>
      <c r="E7">
        <v>3</v>
      </c>
      <c r="F7" s="19" t="s">
        <v>61</v>
      </c>
      <c r="G7" s="19" t="s">
        <v>61</v>
      </c>
      <c r="H7" s="19" t="s">
        <v>61</v>
      </c>
      <c r="J7" s="174" t="s">
        <v>126</v>
      </c>
    </row>
    <row r="8" spans="4:10" ht="56.5" customHeight="1">
      <c r="D8" t="s">
        <v>39</v>
      </c>
      <c r="E8">
        <v>4</v>
      </c>
      <c r="F8" s="19" t="s">
        <v>65</v>
      </c>
      <c r="G8" s="19" t="s">
        <v>65</v>
      </c>
      <c r="H8" s="19" t="s">
        <v>65</v>
      </c>
      <c r="J8" s="174" t="s">
        <v>127</v>
      </c>
    </row>
    <row r="9" spans="4:10" ht="38.5" customHeight="1">
      <c r="E9">
        <v>5</v>
      </c>
      <c r="F9" s="19" t="s">
        <v>66</v>
      </c>
      <c r="G9" s="19" t="s">
        <v>66</v>
      </c>
      <c r="H9" s="19" t="s">
        <v>66</v>
      </c>
      <c r="J9" s="174" t="s">
        <v>128</v>
      </c>
    </row>
    <row r="10" spans="4:10" ht="38.5" customHeight="1">
      <c r="E10">
        <v>6</v>
      </c>
      <c r="F10" s="19" t="s">
        <v>62</v>
      </c>
      <c r="G10" s="19" t="s">
        <v>62</v>
      </c>
      <c r="H10" s="19" t="s">
        <v>62</v>
      </c>
      <c r="J10" s="174" t="s">
        <v>129</v>
      </c>
    </row>
    <row r="11" spans="4:10" ht="48.5" customHeight="1">
      <c r="E11">
        <v>7</v>
      </c>
      <c r="F11" s="19" t="s">
        <v>67</v>
      </c>
      <c r="G11" s="19" t="s">
        <v>67</v>
      </c>
      <c r="H11" s="19" t="s">
        <v>67</v>
      </c>
      <c r="J11" s="174" t="s">
        <v>130</v>
      </c>
    </row>
    <row r="12" spans="4:10" ht="36.5" customHeight="1">
      <c r="E12">
        <v>8</v>
      </c>
      <c r="F12" s="19" t="s">
        <v>68</v>
      </c>
      <c r="G12" s="19" t="s">
        <v>68</v>
      </c>
      <c r="H12" s="19" t="s">
        <v>68</v>
      </c>
      <c r="J12" s="174" t="s">
        <v>134</v>
      </c>
    </row>
    <row r="13" spans="4:10" ht="94.25" customHeight="1">
      <c r="E13">
        <v>9</v>
      </c>
      <c r="F13" s="19" t="s">
        <v>69</v>
      </c>
      <c r="G13" s="19" t="s">
        <v>69</v>
      </c>
      <c r="H13" s="19" t="s">
        <v>69</v>
      </c>
      <c r="J13" s="174" t="s">
        <v>131</v>
      </c>
    </row>
    <row r="14" spans="4:10" ht="68" customHeight="1">
      <c r="E14">
        <v>10</v>
      </c>
      <c r="F14" s="19" t="s">
        <v>64</v>
      </c>
      <c r="G14" s="19" t="s">
        <v>64</v>
      </c>
      <c r="H14" s="19" t="s">
        <v>64</v>
      </c>
      <c r="J14" s="174" t="s">
        <v>132</v>
      </c>
    </row>
    <row r="15" spans="4:10" ht="64.5" customHeight="1">
      <c r="E15">
        <v>11</v>
      </c>
      <c r="F15" s="19" t="s">
        <v>63</v>
      </c>
      <c r="G15" s="19" t="s">
        <v>63</v>
      </c>
      <c r="H15" s="19" t="s">
        <v>63</v>
      </c>
      <c r="J15" s="174" t="s">
        <v>133</v>
      </c>
    </row>
    <row r="16" spans="4:10" ht="138" customHeight="1">
      <c r="F16" s="20" t="s">
        <v>70</v>
      </c>
      <c r="G16" s="21" t="s">
        <v>74</v>
      </c>
      <c r="H16" s="22" t="s">
        <v>85</v>
      </c>
      <c r="J16" s="174" t="s">
        <v>135</v>
      </c>
    </row>
    <row r="17" spans="6:10" ht="68" customHeight="1">
      <c r="F17" s="20" t="s">
        <v>71</v>
      </c>
      <c r="G17" s="21" t="s">
        <v>83</v>
      </c>
      <c r="H17" s="22" t="s">
        <v>96</v>
      </c>
      <c r="J17" s="174" t="s">
        <v>136</v>
      </c>
    </row>
    <row r="18" spans="6:10" ht="116" customHeight="1">
      <c r="F18" s="20" t="s">
        <v>72</v>
      </c>
      <c r="G18" s="21" t="s">
        <v>75</v>
      </c>
      <c r="H18" s="23" t="s">
        <v>95</v>
      </c>
      <c r="J18" s="174"/>
    </row>
    <row r="19" spans="6:10" ht="68" customHeight="1">
      <c r="F19" s="20" t="s">
        <v>73</v>
      </c>
      <c r="G19" s="21" t="s">
        <v>76</v>
      </c>
      <c r="H19" s="22" t="s">
        <v>72</v>
      </c>
      <c r="J19" s="174"/>
    </row>
    <row r="20" spans="6:10" ht="75.5" customHeight="1">
      <c r="F20" s="4"/>
      <c r="G20" s="21" t="s">
        <v>77</v>
      </c>
      <c r="H20" s="23" t="s">
        <v>87</v>
      </c>
      <c r="J20" s="174"/>
    </row>
    <row r="21" spans="6:10" ht="56">
      <c r="F21" s="4"/>
      <c r="G21" s="21" t="s">
        <v>78</v>
      </c>
      <c r="H21" s="22" t="s">
        <v>94</v>
      </c>
      <c r="J21" s="174"/>
    </row>
    <row r="22" spans="6:10" ht="80.5" customHeight="1">
      <c r="F22" s="4"/>
      <c r="G22" s="21" t="s">
        <v>81</v>
      </c>
      <c r="H22" s="23" t="s">
        <v>86</v>
      </c>
      <c r="J22" s="174"/>
    </row>
    <row r="23" spans="6:10" ht="65.5" customHeight="1">
      <c r="F23" s="4"/>
      <c r="G23" s="21" t="s">
        <v>80</v>
      </c>
      <c r="H23" s="23" t="s">
        <v>93</v>
      </c>
      <c r="J23" s="174"/>
    </row>
    <row r="24" spans="6:10" ht="45.5" customHeight="1">
      <c r="F24" s="4"/>
      <c r="G24" s="21" t="s">
        <v>82</v>
      </c>
      <c r="H24" s="22" t="s">
        <v>92</v>
      </c>
      <c r="J24" s="174"/>
    </row>
    <row r="25" spans="6:10" ht="66.5" customHeight="1">
      <c r="F25" s="4"/>
      <c r="G25" s="21" t="s">
        <v>79</v>
      </c>
      <c r="H25" s="23" t="s">
        <v>91</v>
      </c>
      <c r="J25" s="174"/>
    </row>
    <row r="26" spans="6:10" ht="212" customHeight="1">
      <c r="F26" s="4"/>
      <c r="G26" s="21" t="s">
        <v>84</v>
      </c>
      <c r="H26" s="23" t="s">
        <v>88</v>
      </c>
      <c r="J26" s="174"/>
    </row>
    <row r="27" spans="6:10" ht="201" customHeight="1">
      <c r="H27" s="22" t="s">
        <v>89</v>
      </c>
      <c r="J27" s="174"/>
    </row>
    <row r="28" spans="6:10" ht="52.25" customHeight="1">
      <c r="H28" s="22" t="s">
        <v>90</v>
      </c>
      <c r="J28" s="17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pageSetUpPr fitToPage="1"/>
  </sheetPr>
  <dimension ref="A1:I15"/>
  <sheetViews>
    <sheetView showGridLines="0" workbookViewId="0">
      <selection activeCell="E13" sqref="E13:I13"/>
    </sheetView>
  </sheetViews>
  <sheetFormatPr baseColWidth="10" defaultColWidth="8.83203125" defaultRowHeight="14" x14ac:dyDescent="0"/>
  <cols>
    <col min="1" max="1" width="3.5" customWidth="1"/>
    <col min="4" max="8" width="28.1640625" customWidth="1"/>
    <col min="9" max="9" width="3.5" customWidth="1"/>
  </cols>
  <sheetData>
    <row r="1" spans="1:9" ht="15" thickBot="1">
      <c r="A1" s="281"/>
      <c r="B1" s="282"/>
      <c r="C1" s="282"/>
      <c r="D1" s="282"/>
      <c r="E1" s="282"/>
      <c r="F1" s="282"/>
      <c r="G1" s="282"/>
      <c r="H1" s="282"/>
      <c r="I1" s="283"/>
    </row>
    <row r="2" spans="1:9" ht="26.25" customHeight="1">
      <c r="A2" s="284"/>
      <c r="B2" s="367" t="s">
        <v>105</v>
      </c>
      <c r="C2" s="368"/>
      <c r="D2" s="368"/>
      <c r="E2" s="368"/>
      <c r="F2" s="368"/>
      <c r="G2" s="368"/>
      <c r="H2" s="369"/>
      <c r="I2" s="285"/>
    </row>
    <row r="3" spans="1:9" ht="26.25" customHeight="1" thickBot="1">
      <c r="A3" s="284"/>
      <c r="B3" s="370"/>
      <c r="C3" s="371"/>
      <c r="D3" s="371"/>
      <c r="E3" s="371"/>
      <c r="F3" s="371"/>
      <c r="G3" s="371"/>
      <c r="H3" s="372"/>
      <c r="I3" s="285"/>
    </row>
    <row r="4" spans="1:9" ht="21" thickBot="1">
      <c r="A4" s="284"/>
      <c r="B4" s="286"/>
      <c r="C4" s="287"/>
      <c r="D4" s="287"/>
      <c r="E4" s="287"/>
      <c r="F4" s="287"/>
      <c r="G4" s="287"/>
      <c r="H4" s="286"/>
      <c r="I4" s="285"/>
    </row>
    <row r="5" spans="1:9" ht="21.75" customHeight="1" thickBot="1">
      <c r="A5" s="284"/>
      <c r="B5" s="428" t="s">
        <v>103</v>
      </c>
      <c r="C5" s="429"/>
      <c r="D5" s="429"/>
      <c r="E5" s="429"/>
      <c r="F5" s="429"/>
      <c r="G5" s="429"/>
      <c r="H5" s="430"/>
      <c r="I5" s="285"/>
    </row>
    <row r="6" spans="1:9" ht="21.75" customHeight="1" thickBot="1">
      <c r="A6" s="284"/>
      <c r="B6" s="143"/>
      <c r="C6" s="143"/>
      <c r="D6" s="143"/>
      <c r="E6" s="143"/>
      <c r="F6" s="143"/>
      <c r="G6" s="143"/>
      <c r="H6" s="143"/>
      <c r="I6" s="285"/>
    </row>
    <row r="7" spans="1:9" ht="33" customHeight="1">
      <c r="A7" s="284"/>
      <c r="B7" s="431" t="s">
        <v>298</v>
      </c>
      <c r="C7" s="432"/>
      <c r="D7" s="432"/>
      <c r="E7" s="432"/>
      <c r="F7" s="432"/>
      <c r="G7" s="433"/>
      <c r="H7" s="313">
        <v>0.8</v>
      </c>
      <c r="I7" s="285"/>
    </row>
    <row r="8" spans="1:9" ht="33" customHeight="1">
      <c r="A8" s="284"/>
      <c r="B8" s="434" t="s">
        <v>299</v>
      </c>
      <c r="C8" s="435"/>
      <c r="D8" s="435"/>
      <c r="E8" s="435"/>
      <c r="F8" s="435"/>
      <c r="G8" s="436"/>
      <c r="H8" s="314">
        <v>0.8</v>
      </c>
      <c r="I8" s="285"/>
    </row>
    <row r="9" spans="1:9" ht="33" customHeight="1">
      <c r="A9" s="284"/>
      <c r="B9" s="434" t="s">
        <v>300</v>
      </c>
      <c r="C9" s="435"/>
      <c r="D9" s="435"/>
      <c r="E9" s="435"/>
      <c r="F9" s="435"/>
      <c r="G9" s="436"/>
      <c r="H9" s="314">
        <v>0.8</v>
      </c>
      <c r="I9" s="285"/>
    </row>
    <row r="10" spans="1:9" ht="33" customHeight="1" thickBot="1">
      <c r="A10" s="284"/>
      <c r="B10" s="441" t="s">
        <v>104</v>
      </c>
      <c r="C10" s="442"/>
      <c r="D10" s="442"/>
      <c r="E10" s="442"/>
      <c r="F10" s="442"/>
      <c r="G10" s="443"/>
      <c r="H10" s="142" t="s">
        <v>338</v>
      </c>
      <c r="I10" s="285"/>
    </row>
    <row r="11" spans="1:9" ht="15" thickBot="1">
      <c r="A11" s="288"/>
      <c r="B11" s="289"/>
      <c r="C11" s="289"/>
      <c r="D11" s="289"/>
      <c r="E11" s="289"/>
      <c r="F11" s="289"/>
      <c r="G11" s="289"/>
      <c r="H11" s="289"/>
      <c r="I11" s="290"/>
    </row>
    <row r="12" spans="1:9" ht="15" thickBot="1"/>
    <row r="13" spans="1:9" ht="61.5" customHeight="1" thickBot="1">
      <c r="A13" s="397" t="s">
        <v>297</v>
      </c>
      <c r="B13" s="437"/>
      <c r="C13" s="437"/>
      <c r="D13" s="438"/>
      <c r="E13" s="439" t="s">
        <v>339</v>
      </c>
      <c r="F13" s="439"/>
      <c r="G13" s="439"/>
      <c r="H13" s="439"/>
      <c r="I13" s="440"/>
    </row>
    <row r="14" spans="1:9" ht="15" thickBot="1"/>
    <row r="15" spans="1:9" ht="53.25" customHeight="1" thickBot="1">
      <c r="A15" s="397" t="s">
        <v>293</v>
      </c>
      <c r="B15" s="437"/>
      <c r="C15" s="437"/>
      <c r="D15" s="438"/>
      <c r="E15" s="439" t="s">
        <v>294</v>
      </c>
      <c r="F15" s="439"/>
      <c r="G15" s="439"/>
      <c r="H15" s="439"/>
      <c r="I15" s="440"/>
    </row>
  </sheetData>
  <mergeCells count="10">
    <mergeCell ref="A15:D15"/>
    <mergeCell ref="E15:I15"/>
    <mergeCell ref="A13:D13"/>
    <mergeCell ref="E13:I13"/>
    <mergeCell ref="B10:G10"/>
    <mergeCell ref="B2:H3"/>
    <mergeCell ref="B5:H5"/>
    <mergeCell ref="B7:G7"/>
    <mergeCell ref="B8:G8"/>
    <mergeCell ref="B9:G9"/>
  </mergeCells>
  <pageMargins left="0.7" right="0.7" top="0.75" bottom="0.75" header="0.3" footer="0.3"/>
  <pageSetup paperSize="9" scale="78" orientation="landscape" horizontalDpi="4294967293" verticalDpi="429496729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P509"/>
  <sheetViews>
    <sheetView showGridLines="0" zoomScale="70" zoomScaleNormal="70" zoomScalePageLayoutView="70" workbookViewId="0">
      <selection activeCell="M12" sqref="M12:M16"/>
    </sheetView>
  </sheetViews>
  <sheetFormatPr baseColWidth="10" defaultColWidth="8.83203125" defaultRowHeight="14" x14ac:dyDescent="0"/>
  <cols>
    <col min="1" max="1" width="6.83203125" style="89" customWidth="1"/>
    <col min="2" max="2" width="31.5" style="89" customWidth="1"/>
    <col min="3" max="3" width="24.83203125" style="89" customWidth="1"/>
    <col min="4" max="4" width="63" style="89" customWidth="1"/>
    <col min="5" max="5" width="13.6640625" style="89" customWidth="1"/>
    <col min="6" max="6" width="13.5" style="89" customWidth="1"/>
    <col min="7" max="7" width="9.6640625" style="90" customWidth="1"/>
    <col min="8" max="8" width="17.5" style="90" customWidth="1"/>
    <col min="9" max="9" width="16.1640625" style="89" customWidth="1"/>
    <col min="10" max="10" width="22.33203125" style="89" hidden="1" customWidth="1"/>
    <col min="11" max="11" width="14.33203125" style="89" customWidth="1"/>
    <col min="12" max="12" width="2.33203125" style="89" customWidth="1"/>
    <col min="13" max="13" width="10.6640625" style="90" customWidth="1"/>
    <col min="14" max="15" width="28.5" style="89" customWidth="1"/>
    <col min="16" max="16" width="8.83203125" style="89"/>
    <col min="17" max="17" width="3.6640625" style="89" customWidth="1"/>
    <col min="18" max="16384" width="8.83203125" style="89"/>
  </cols>
  <sheetData>
    <row r="1" spans="1:16" ht="37.25" customHeight="1" thickBot="1">
      <c r="A1" s="521" t="s">
        <v>102</v>
      </c>
      <c r="B1" s="522"/>
      <c r="C1" s="522"/>
      <c r="D1" s="522"/>
      <c r="E1" s="522"/>
      <c r="F1" s="522"/>
      <c r="G1" s="522"/>
      <c r="H1" s="522"/>
      <c r="I1" s="522"/>
      <c r="J1" s="522"/>
      <c r="K1" s="522"/>
      <c r="L1" s="522"/>
      <c r="M1" s="522"/>
      <c r="N1" s="522"/>
      <c r="O1" s="522"/>
      <c r="P1" s="523"/>
    </row>
    <row r="2" spans="1:16" ht="15" thickBot="1"/>
    <row r="3" spans="1:16" s="92" customFormat="1" ht="31.25" customHeight="1" thickBot="1">
      <c r="A3" s="524" t="s">
        <v>46</v>
      </c>
      <c r="B3" s="525"/>
      <c r="C3" s="525"/>
      <c r="D3" s="526"/>
      <c r="E3" s="526"/>
      <c r="F3" s="526"/>
      <c r="G3" s="526"/>
      <c r="H3" s="526"/>
      <c r="I3" s="526"/>
      <c r="J3" s="527"/>
      <c r="K3" s="528"/>
      <c r="L3" s="91"/>
      <c r="M3" s="475" t="s">
        <v>47</v>
      </c>
      <c r="N3" s="476"/>
      <c r="O3" s="476"/>
      <c r="P3" s="477"/>
    </row>
    <row r="4" spans="1:16" s="92" customFormat="1" ht="31.25" customHeight="1" thickBot="1">
      <c r="A4" s="453" t="s">
        <v>229</v>
      </c>
      <c r="B4" s="454"/>
      <c r="C4" s="454"/>
      <c r="D4" s="455" t="s">
        <v>230</v>
      </c>
      <c r="E4" s="456"/>
      <c r="F4" s="456"/>
      <c r="G4" s="456"/>
      <c r="H4" s="456"/>
      <c r="I4" s="456"/>
      <c r="J4" s="456"/>
      <c r="K4" s="457"/>
      <c r="L4" s="91"/>
      <c r="M4" s="488" t="s">
        <v>231</v>
      </c>
      <c r="N4" s="489"/>
      <c r="O4" s="489"/>
      <c r="P4" s="490"/>
    </row>
    <row r="5" spans="1:16" ht="17.5" customHeight="1">
      <c r="A5" s="447" t="s">
        <v>42</v>
      </c>
      <c r="B5" s="478"/>
      <c r="C5" s="449" t="s">
        <v>97</v>
      </c>
      <c r="D5" s="447" t="s">
        <v>40</v>
      </c>
      <c r="E5" s="478" t="s">
        <v>49</v>
      </c>
      <c r="F5" s="449" t="s">
        <v>50</v>
      </c>
      <c r="G5" s="479" t="s">
        <v>241</v>
      </c>
      <c r="H5" s="480"/>
      <c r="I5" s="484" t="s">
        <v>44</v>
      </c>
      <c r="J5" s="458" t="s">
        <v>146</v>
      </c>
      <c r="K5" s="482" t="s">
        <v>45</v>
      </c>
      <c r="L5" s="93"/>
      <c r="M5" s="560" t="s">
        <v>41</v>
      </c>
      <c r="N5" s="478" t="s">
        <v>98</v>
      </c>
      <c r="O5" s="478" t="s">
        <v>43</v>
      </c>
      <c r="P5" s="491" t="s">
        <v>48</v>
      </c>
    </row>
    <row r="6" spans="1:16" ht="17.5" customHeight="1" thickBot="1">
      <c r="A6" s="448"/>
      <c r="B6" s="459"/>
      <c r="C6" s="450"/>
      <c r="D6" s="448"/>
      <c r="E6" s="459"/>
      <c r="F6" s="450"/>
      <c r="G6" s="218" t="s">
        <v>242</v>
      </c>
      <c r="H6" s="217" t="s">
        <v>243</v>
      </c>
      <c r="I6" s="485"/>
      <c r="J6" s="459"/>
      <c r="K6" s="483"/>
      <c r="L6" s="93"/>
      <c r="M6" s="561"/>
      <c r="N6" s="481"/>
      <c r="O6" s="481"/>
      <c r="P6" s="492"/>
    </row>
    <row r="7" spans="1:16" ht="20.25" customHeight="1">
      <c r="A7" s="529">
        <v>1.1000000000000001</v>
      </c>
      <c r="B7" s="496" t="s">
        <v>139</v>
      </c>
      <c r="C7" s="451" t="s">
        <v>141</v>
      </c>
      <c r="D7" s="192" t="s">
        <v>301</v>
      </c>
      <c r="E7" s="201" t="s">
        <v>148</v>
      </c>
      <c r="F7" s="202" t="s">
        <v>178</v>
      </c>
      <c r="G7" s="469">
        <v>1169</v>
      </c>
      <c r="H7" s="562" t="s">
        <v>304</v>
      </c>
      <c r="I7" s="499" t="s">
        <v>181</v>
      </c>
      <c r="J7" s="460"/>
      <c r="K7" s="463">
        <v>1</v>
      </c>
      <c r="L7" s="94"/>
      <c r="M7" s="493">
        <v>1059</v>
      </c>
      <c r="N7" s="466" t="s">
        <v>207</v>
      </c>
      <c r="O7" s="466" t="s">
        <v>208</v>
      </c>
      <c r="P7" s="444" t="s">
        <v>38</v>
      </c>
    </row>
    <row r="8" spans="1:16" ht="20.25" customHeight="1">
      <c r="A8" s="530"/>
      <c r="B8" s="497"/>
      <c r="C8" s="452"/>
      <c r="D8" s="193" t="s">
        <v>302</v>
      </c>
      <c r="E8" s="203" t="s">
        <v>148</v>
      </c>
      <c r="F8" s="204" t="s">
        <v>178</v>
      </c>
      <c r="G8" s="470"/>
      <c r="H8" s="563"/>
      <c r="I8" s="500"/>
      <c r="J8" s="461"/>
      <c r="K8" s="464"/>
      <c r="L8" s="94"/>
      <c r="M8" s="494"/>
      <c r="N8" s="467"/>
      <c r="O8" s="467"/>
      <c r="P8" s="445"/>
    </row>
    <row r="9" spans="1:16" ht="20.25" customHeight="1">
      <c r="A9" s="530"/>
      <c r="B9" s="497"/>
      <c r="C9" s="452"/>
      <c r="D9" s="193" t="s">
        <v>234</v>
      </c>
      <c r="E9" s="203" t="s">
        <v>148</v>
      </c>
      <c r="F9" s="204" t="s">
        <v>178</v>
      </c>
      <c r="G9" s="470"/>
      <c r="H9" s="563"/>
      <c r="I9" s="500"/>
      <c r="J9" s="461"/>
      <c r="K9" s="464"/>
      <c r="L9" s="94"/>
      <c r="M9" s="494"/>
      <c r="N9" s="467"/>
      <c r="O9" s="467"/>
      <c r="P9" s="445"/>
    </row>
    <row r="10" spans="1:16" ht="20.25" customHeight="1">
      <c r="A10" s="530"/>
      <c r="B10" s="497"/>
      <c r="C10" s="452"/>
      <c r="D10" s="193" t="s">
        <v>240</v>
      </c>
      <c r="E10" s="203" t="s">
        <v>193</v>
      </c>
      <c r="F10" s="204" t="s">
        <v>179</v>
      </c>
      <c r="G10" s="470"/>
      <c r="H10" s="563"/>
      <c r="I10" s="500"/>
      <c r="J10" s="461"/>
      <c r="K10" s="464"/>
      <c r="L10" s="94"/>
      <c r="M10" s="494"/>
      <c r="N10" s="467"/>
      <c r="O10" s="467"/>
      <c r="P10" s="445"/>
    </row>
    <row r="11" spans="1:16" ht="20.25" customHeight="1" thickBot="1">
      <c r="A11" s="531"/>
      <c r="B11" s="498"/>
      <c r="C11" s="452"/>
      <c r="D11" s="194"/>
      <c r="E11" s="205"/>
      <c r="F11" s="206"/>
      <c r="G11" s="471"/>
      <c r="H11" s="564"/>
      <c r="I11" s="501"/>
      <c r="J11" s="462"/>
      <c r="K11" s="465"/>
      <c r="L11" s="94"/>
      <c r="M11" s="495"/>
      <c r="N11" s="468"/>
      <c r="O11" s="468"/>
      <c r="P11" s="446"/>
    </row>
    <row r="12" spans="1:16" ht="20.25" customHeight="1">
      <c r="A12" s="529">
        <v>1.2</v>
      </c>
      <c r="B12" s="502" t="s">
        <v>143</v>
      </c>
      <c r="C12" s="505" t="s">
        <v>144</v>
      </c>
      <c r="D12" s="195" t="s">
        <v>321</v>
      </c>
      <c r="E12" s="207" t="s">
        <v>148</v>
      </c>
      <c r="F12" s="208" t="s">
        <v>183</v>
      </c>
      <c r="G12" s="472"/>
      <c r="H12" s="565"/>
      <c r="I12" s="508" t="s">
        <v>182</v>
      </c>
      <c r="J12" s="486"/>
      <c r="K12" s="574" t="s">
        <v>137</v>
      </c>
      <c r="L12" s="94"/>
      <c r="M12" s="472"/>
      <c r="N12" s="514" t="s">
        <v>209</v>
      </c>
      <c r="O12" s="514" t="s">
        <v>211</v>
      </c>
      <c r="P12" s="510" t="s">
        <v>38</v>
      </c>
    </row>
    <row r="13" spans="1:16" ht="20.25" customHeight="1">
      <c r="A13" s="530"/>
      <c r="B13" s="503"/>
      <c r="C13" s="506"/>
      <c r="D13" s="193" t="s">
        <v>303</v>
      </c>
      <c r="E13" s="203" t="s">
        <v>148</v>
      </c>
      <c r="F13" s="204" t="s">
        <v>183</v>
      </c>
      <c r="G13" s="473"/>
      <c r="H13" s="566"/>
      <c r="I13" s="500"/>
      <c r="J13" s="461"/>
      <c r="K13" s="464"/>
      <c r="L13" s="94"/>
      <c r="M13" s="473"/>
      <c r="N13" s="467"/>
      <c r="O13" s="467"/>
      <c r="P13" s="445"/>
    </row>
    <row r="14" spans="1:16" ht="20.25" customHeight="1">
      <c r="A14" s="530"/>
      <c r="B14" s="503"/>
      <c r="C14" s="506"/>
      <c r="D14" s="193" t="s">
        <v>235</v>
      </c>
      <c r="E14" s="203" t="s">
        <v>148</v>
      </c>
      <c r="F14" s="204" t="s">
        <v>179</v>
      </c>
      <c r="G14" s="473"/>
      <c r="H14" s="566"/>
      <c r="I14" s="500"/>
      <c r="J14" s="461"/>
      <c r="K14" s="464"/>
      <c r="L14" s="94"/>
      <c r="M14" s="473"/>
      <c r="N14" s="467"/>
      <c r="O14" s="467"/>
      <c r="P14" s="445"/>
    </row>
    <row r="15" spans="1:16" ht="20.25" customHeight="1">
      <c r="A15" s="530"/>
      <c r="B15" s="503"/>
      <c r="C15" s="506"/>
      <c r="D15" s="193"/>
      <c r="E15" s="209"/>
      <c r="F15" s="210"/>
      <c r="G15" s="473"/>
      <c r="H15" s="566"/>
      <c r="I15" s="500"/>
      <c r="J15" s="461"/>
      <c r="K15" s="464"/>
      <c r="L15" s="94"/>
      <c r="M15" s="473"/>
      <c r="N15" s="467"/>
      <c r="O15" s="467"/>
      <c r="P15" s="445"/>
    </row>
    <row r="16" spans="1:16" ht="20.25" customHeight="1" thickBot="1">
      <c r="A16" s="532"/>
      <c r="B16" s="504"/>
      <c r="C16" s="507"/>
      <c r="D16" s="196"/>
      <c r="E16" s="211"/>
      <c r="F16" s="212"/>
      <c r="G16" s="474"/>
      <c r="H16" s="567"/>
      <c r="I16" s="509"/>
      <c r="J16" s="487"/>
      <c r="K16" s="570"/>
      <c r="L16" s="94"/>
      <c r="M16" s="474"/>
      <c r="N16" s="513"/>
      <c r="O16" s="513"/>
      <c r="P16" s="511"/>
    </row>
    <row r="17" spans="1:16" ht="20.25" customHeight="1">
      <c r="A17" s="555">
        <v>1.3</v>
      </c>
      <c r="B17" s="556" t="s">
        <v>138</v>
      </c>
      <c r="C17" s="558" t="s">
        <v>142</v>
      </c>
      <c r="D17" s="197" t="s">
        <v>236</v>
      </c>
      <c r="E17" s="201" t="s">
        <v>148</v>
      </c>
      <c r="F17" s="202" t="s">
        <v>183</v>
      </c>
      <c r="G17" s="545">
        <v>2600</v>
      </c>
      <c r="H17" s="562" t="s">
        <v>305</v>
      </c>
      <c r="I17" s="499" t="s">
        <v>226</v>
      </c>
      <c r="J17" s="460"/>
      <c r="K17" s="463">
        <v>26</v>
      </c>
      <c r="L17" s="94"/>
      <c r="M17" s="512">
        <v>2390</v>
      </c>
      <c r="N17" s="466" t="s">
        <v>205</v>
      </c>
      <c r="O17" s="466" t="s">
        <v>210</v>
      </c>
      <c r="P17" s="444" t="s">
        <v>38</v>
      </c>
    </row>
    <row r="18" spans="1:16" ht="20.25" customHeight="1">
      <c r="A18" s="530"/>
      <c r="B18" s="503"/>
      <c r="C18" s="506"/>
      <c r="D18" s="198" t="s">
        <v>237</v>
      </c>
      <c r="E18" s="203" t="s">
        <v>148</v>
      </c>
      <c r="F18" s="204" t="s">
        <v>183</v>
      </c>
      <c r="G18" s="470"/>
      <c r="H18" s="563"/>
      <c r="I18" s="500"/>
      <c r="J18" s="461"/>
      <c r="K18" s="464"/>
      <c r="L18" s="94"/>
      <c r="M18" s="494"/>
      <c r="N18" s="467"/>
      <c r="O18" s="467"/>
      <c r="P18" s="445"/>
    </row>
    <row r="19" spans="1:16" ht="20.25" customHeight="1">
      <c r="A19" s="530"/>
      <c r="B19" s="503"/>
      <c r="C19" s="506"/>
      <c r="D19" s="198" t="s">
        <v>238</v>
      </c>
      <c r="E19" s="203" t="s">
        <v>148</v>
      </c>
      <c r="F19" s="213" t="s">
        <v>183</v>
      </c>
      <c r="G19" s="470"/>
      <c r="H19" s="563"/>
      <c r="I19" s="500"/>
      <c r="J19" s="461"/>
      <c r="K19" s="464"/>
      <c r="L19" s="94"/>
      <c r="M19" s="494"/>
      <c r="N19" s="467"/>
      <c r="O19" s="467"/>
      <c r="P19" s="445"/>
    </row>
    <row r="20" spans="1:16" ht="20.25" customHeight="1">
      <c r="A20" s="530"/>
      <c r="B20" s="503"/>
      <c r="C20" s="506"/>
      <c r="D20" s="198" t="s">
        <v>232</v>
      </c>
      <c r="E20" s="203" t="s">
        <v>148</v>
      </c>
      <c r="F20" s="213" t="s">
        <v>178</v>
      </c>
      <c r="G20" s="470"/>
      <c r="H20" s="563"/>
      <c r="I20" s="500"/>
      <c r="J20" s="461"/>
      <c r="K20" s="464"/>
      <c r="L20" s="94"/>
      <c r="M20" s="494"/>
      <c r="N20" s="467"/>
      <c r="O20" s="467"/>
      <c r="P20" s="445"/>
    </row>
    <row r="21" spans="1:16" ht="20.25" customHeight="1" thickBot="1">
      <c r="A21" s="531"/>
      <c r="B21" s="557"/>
      <c r="C21" s="559"/>
      <c r="D21" s="199" t="s">
        <v>233</v>
      </c>
      <c r="E21" s="214" t="s">
        <v>198</v>
      </c>
      <c r="F21" s="215" t="s">
        <v>183</v>
      </c>
      <c r="G21" s="471"/>
      <c r="H21" s="564"/>
      <c r="I21" s="509"/>
      <c r="J21" s="487"/>
      <c r="K21" s="570"/>
      <c r="L21" s="94"/>
      <c r="M21" s="495"/>
      <c r="N21" s="513"/>
      <c r="O21" s="513"/>
      <c r="P21" s="511"/>
    </row>
    <row r="22" spans="1:16" ht="20.25" customHeight="1">
      <c r="A22" s="529">
        <v>1.4</v>
      </c>
      <c r="B22" s="502" t="s">
        <v>140</v>
      </c>
      <c r="C22" s="505" t="s">
        <v>145</v>
      </c>
      <c r="D22" s="197" t="s">
        <v>322</v>
      </c>
      <c r="E22" s="201" t="s">
        <v>148</v>
      </c>
      <c r="F22" s="202" t="s">
        <v>179</v>
      </c>
      <c r="G22" s="469">
        <v>2900</v>
      </c>
      <c r="H22" s="562" t="s">
        <v>306</v>
      </c>
      <c r="I22" s="499" t="s">
        <v>184</v>
      </c>
      <c r="J22" s="460"/>
      <c r="K22" s="571"/>
      <c r="L22" s="94"/>
      <c r="M22" s="493">
        <v>2938</v>
      </c>
      <c r="N22" s="466" t="s">
        <v>206</v>
      </c>
      <c r="O22" s="466" t="s">
        <v>212</v>
      </c>
      <c r="P22" s="444" t="s">
        <v>38</v>
      </c>
    </row>
    <row r="23" spans="1:16" ht="20.25" customHeight="1">
      <c r="A23" s="530"/>
      <c r="B23" s="503"/>
      <c r="C23" s="506"/>
      <c r="D23" s="198" t="s">
        <v>239</v>
      </c>
      <c r="E23" s="203" t="s">
        <v>171</v>
      </c>
      <c r="F23" s="204" t="s">
        <v>179</v>
      </c>
      <c r="G23" s="470"/>
      <c r="H23" s="568"/>
      <c r="I23" s="500"/>
      <c r="J23" s="461"/>
      <c r="K23" s="572"/>
      <c r="L23" s="94"/>
      <c r="M23" s="494"/>
      <c r="N23" s="467"/>
      <c r="O23" s="467"/>
      <c r="P23" s="445"/>
    </row>
    <row r="24" spans="1:16" ht="20.25" customHeight="1">
      <c r="A24" s="530"/>
      <c r="B24" s="503"/>
      <c r="C24" s="506"/>
      <c r="D24" s="198" t="s">
        <v>319</v>
      </c>
      <c r="E24" s="203" t="s">
        <v>177</v>
      </c>
      <c r="F24" s="213" t="s">
        <v>179</v>
      </c>
      <c r="G24" s="470"/>
      <c r="H24" s="568"/>
      <c r="I24" s="500"/>
      <c r="J24" s="461"/>
      <c r="K24" s="572"/>
      <c r="L24" s="94"/>
      <c r="M24" s="494"/>
      <c r="N24" s="467"/>
      <c r="O24" s="467"/>
      <c r="P24" s="445"/>
    </row>
    <row r="25" spans="1:16" ht="20.25" customHeight="1">
      <c r="A25" s="530"/>
      <c r="B25" s="503"/>
      <c r="C25" s="506"/>
      <c r="D25" s="198" t="s">
        <v>320</v>
      </c>
      <c r="E25" s="203" t="s">
        <v>148</v>
      </c>
      <c r="F25" s="213" t="s">
        <v>178</v>
      </c>
      <c r="G25" s="470"/>
      <c r="H25" s="568"/>
      <c r="I25" s="500"/>
      <c r="J25" s="461"/>
      <c r="K25" s="572"/>
      <c r="L25" s="94"/>
      <c r="M25" s="494"/>
      <c r="N25" s="467"/>
      <c r="O25" s="467"/>
      <c r="P25" s="445"/>
    </row>
    <row r="26" spans="1:16" ht="20.25" customHeight="1" thickBot="1">
      <c r="A26" s="532"/>
      <c r="B26" s="504"/>
      <c r="C26" s="507"/>
      <c r="D26" s="200" t="s">
        <v>245</v>
      </c>
      <c r="E26" s="205" t="s">
        <v>193</v>
      </c>
      <c r="F26" s="216" t="s">
        <v>179</v>
      </c>
      <c r="G26" s="471"/>
      <c r="H26" s="569"/>
      <c r="I26" s="501"/>
      <c r="J26" s="462"/>
      <c r="K26" s="573"/>
      <c r="L26" s="94"/>
      <c r="M26" s="495"/>
      <c r="N26" s="468"/>
      <c r="O26" s="468"/>
      <c r="P26" s="446"/>
    </row>
    <row r="27" spans="1:16" ht="20.25" hidden="1" customHeight="1">
      <c r="A27" s="555">
        <v>1.5</v>
      </c>
      <c r="B27" s="533"/>
      <c r="C27" s="536"/>
      <c r="D27" s="186"/>
      <c r="E27" s="187"/>
      <c r="F27" s="188"/>
      <c r="G27" s="191"/>
      <c r="H27" s="539"/>
      <c r="I27" s="542"/>
      <c r="J27" s="552"/>
      <c r="K27" s="549"/>
      <c r="L27" s="94"/>
      <c r="M27" s="546"/>
      <c r="N27" s="515"/>
      <c r="O27" s="515"/>
      <c r="P27" s="518"/>
    </row>
    <row r="28" spans="1:16" ht="20.25" hidden="1" customHeight="1">
      <c r="A28" s="530"/>
      <c r="B28" s="534"/>
      <c r="C28" s="537"/>
      <c r="D28" s="179"/>
      <c r="E28" s="140"/>
      <c r="F28" s="158"/>
      <c r="G28" s="189"/>
      <c r="H28" s="540"/>
      <c r="I28" s="543"/>
      <c r="J28" s="553"/>
      <c r="K28" s="550"/>
      <c r="L28" s="94"/>
      <c r="M28" s="547"/>
      <c r="N28" s="516"/>
      <c r="O28" s="516"/>
      <c r="P28" s="519"/>
    </row>
    <row r="29" spans="1:16" ht="20.25" hidden="1" customHeight="1">
      <c r="A29" s="530"/>
      <c r="B29" s="534"/>
      <c r="C29" s="537"/>
      <c r="D29" s="179"/>
      <c r="E29" s="140"/>
      <c r="F29" s="158"/>
      <c r="G29" s="189"/>
      <c r="H29" s="540"/>
      <c r="I29" s="543"/>
      <c r="J29" s="553"/>
      <c r="K29" s="550"/>
      <c r="L29" s="94"/>
      <c r="M29" s="547"/>
      <c r="N29" s="516"/>
      <c r="O29" s="516"/>
      <c r="P29" s="519"/>
    </row>
    <row r="30" spans="1:16" ht="20.25" hidden="1" customHeight="1">
      <c r="A30" s="530"/>
      <c r="B30" s="534"/>
      <c r="C30" s="537"/>
      <c r="D30" s="179"/>
      <c r="E30" s="140"/>
      <c r="F30" s="158"/>
      <c r="G30" s="189"/>
      <c r="H30" s="540"/>
      <c r="I30" s="543"/>
      <c r="J30" s="553"/>
      <c r="K30" s="550"/>
      <c r="L30" s="94"/>
      <c r="M30" s="547"/>
      <c r="N30" s="516"/>
      <c r="O30" s="516"/>
      <c r="P30" s="519"/>
    </row>
    <row r="31" spans="1:16" ht="20.25" hidden="1" customHeight="1" thickBot="1">
      <c r="A31" s="532"/>
      <c r="B31" s="535"/>
      <c r="C31" s="538"/>
      <c r="D31" s="180"/>
      <c r="E31" s="141"/>
      <c r="F31" s="159"/>
      <c r="G31" s="190"/>
      <c r="H31" s="541"/>
      <c r="I31" s="544"/>
      <c r="J31" s="554"/>
      <c r="K31" s="551"/>
      <c r="L31" s="94"/>
      <c r="M31" s="548"/>
      <c r="N31" s="517"/>
      <c r="O31" s="517"/>
      <c r="P31" s="520"/>
    </row>
    <row r="32" spans="1:16" ht="20.25" customHeight="1" thickBot="1">
      <c r="B32" s="95"/>
      <c r="C32" s="95"/>
      <c r="D32" s="95"/>
      <c r="E32" s="95"/>
      <c r="F32" s="95"/>
      <c r="G32" s="242">
        <f>SUM(G7:G31)</f>
        <v>6669</v>
      </c>
      <c r="H32" s="241"/>
      <c r="I32" s="7"/>
      <c r="J32" s="7"/>
      <c r="K32" s="61"/>
      <c r="L32" s="7"/>
      <c r="M32" s="242">
        <f>SUM(M7:M31)</f>
        <v>6387</v>
      </c>
      <c r="N32" s="95"/>
      <c r="O32" s="95"/>
      <c r="P32" s="95"/>
    </row>
    <row r="33" spans="2:16">
      <c r="B33" s="95"/>
      <c r="C33" s="95"/>
      <c r="D33" s="95"/>
      <c r="E33" s="95"/>
      <c r="F33" s="95"/>
      <c r="G33" s="96"/>
      <c r="H33" s="96"/>
      <c r="I33" s="95"/>
      <c r="J33" s="95"/>
      <c r="K33" s="95"/>
      <c r="L33" s="95"/>
      <c r="M33" s="96"/>
      <c r="N33" s="95"/>
      <c r="O33" s="95"/>
      <c r="P33" s="95"/>
    </row>
    <row r="34" spans="2:16">
      <c r="B34" s="95"/>
      <c r="C34" s="95"/>
      <c r="D34" s="95"/>
      <c r="E34" s="95"/>
      <c r="F34" s="95"/>
      <c r="G34" s="96"/>
      <c r="H34" s="96"/>
      <c r="I34" s="95"/>
      <c r="J34" s="95"/>
      <c r="K34" s="95"/>
      <c r="L34" s="95"/>
      <c r="M34" s="96"/>
      <c r="N34" s="95"/>
      <c r="O34" s="95"/>
      <c r="P34" s="95"/>
    </row>
    <row r="35" spans="2:16">
      <c r="B35" s="95"/>
      <c r="C35" s="95"/>
      <c r="D35" s="95"/>
      <c r="E35" s="95"/>
      <c r="F35" s="95"/>
      <c r="G35" s="96"/>
      <c r="H35" s="96"/>
      <c r="I35" s="95"/>
      <c r="J35" s="95"/>
      <c r="K35" s="95"/>
      <c r="L35" s="95"/>
      <c r="M35" s="96"/>
      <c r="N35" s="95"/>
      <c r="O35" s="95"/>
      <c r="P35" s="95"/>
    </row>
    <row r="36" spans="2:16">
      <c r="B36" s="95"/>
      <c r="C36" s="95"/>
      <c r="D36" s="95"/>
      <c r="E36" s="95"/>
      <c r="F36" s="95"/>
      <c r="G36" s="96"/>
      <c r="H36" s="96"/>
      <c r="I36" s="95"/>
      <c r="J36" s="95"/>
      <c r="K36" s="95"/>
      <c r="L36" s="95"/>
      <c r="M36" s="96"/>
      <c r="N36" s="95"/>
      <c r="O36" s="95"/>
      <c r="P36" s="95"/>
    </row>
    <row r="37" spans="2:16">
      <c r="B37" s="95"/>
      <c r="C37" s="95"/>
      <c r="D37" s="95"/>
      <c r="E37" s="95"/>
      <c r="F37" s="95"/>
      <c r="G37" s="96"/>
      <c r="H37" s="96"/>
      <c r="I37" s="95"/>
      <c r="J37" s="95"/>
      <c r="K37" s="95"/>
      <c r="L37" s="95"/>
      <c r="M37" s="96"/>
      <c r="N37" s="95"/>
      <c r="O37" s="95"/>
      <c r="P37" s="95"/>
    </row>
    <row r="38" spans="2:16">
      <c r="B38" s="95"/>
      <c r="C38" s="95"/>
      <c r="D38" s="95"/>
      <c r="E38" s="95"/>
      <c r="F38" s="95"/>
      <c r="G38" s="96"/>
      <c r="H38" s="96"/>
      <c r="I38" s="95"/>
      <c r="J38" s="95"/>
      <c r="K38" s="95"/>
      <c r="L38" s="95"/>
      <c r="M38" s="96"/>
      <c r="N38" s="95"/>
      <c r="O38" s="95"/>
      <c r="P38" s="95"/>
    </row>
    <row r="39" spans="2:16">
      <c r="B39" s="95"/>
      <c r="C39" s="95"/>
      <c r="D39" s="95"/>
      <c r="E39" s="95"/>
      <c r="F39" s="95"/>
      <c r="G39" s="96"/>
      <c r="H39" s="96"/>
      <c r="I39" s="95"/>
      <c r="J39" s="95"/>
      <c r="K39" s="95"/>
      <c r="L39" s="95"/>
      <c r="M39" s="96"/>
      <c r="N39" s="95"/>
      <c r="O39" s="95"/>
      <c r="P39" s="95"/>
    </row>
    <row r="40" spans="2:16">
      <c r="B40" s="95"/>
      <c r="C40" s="95"/>
      <c r="D40" s="95"/>
      <c r="E40" s="95"/>
      <c r="F40" s="95"/>
      <c r="G40" s="96"/>
      <c r="H40" s="96"/>
      <c r="I40" s="95"/>
      <c r="J40" s="95"/>
      <c r="K40" s="95"/>
      <c r="L40" s="95"/>
      <c r="M40" s="96"/>
      <c r="N40" s="95"/>
      <c r="O40" s="95"/>
      <c r="P40" s="95"/>
    </row>
    <row r="41" spans="2:16">
      <c r="B41" s="95"/>
      <c r="C41" s="95"/>
      <c r="D41" s="95"/>
      <c r="E41" s="95"/>
      <c r="F41" s="95"/>
      <c r="G41" s="96"/>
      <c r="H41" s="96"/>
      <c r="I41" s="95"/>
      <c r="J41" s="95"/>
      <c r="K41" s="95"/>
      <c r="L41" s="95"/>
      <c r="M41" s="96"/>
      <c r="N41" s="95"/>
      <c r="O41" s="95"/>
      <c r="P41" s="95"/>
    </row>
    <row r="42" spans="2:16">
      <c r="B42" s="95"/>
      <c r="C42" s="95"/>
      <c r="D42" s="95"/>
      <c r="E42" s="95"/>
      <c r="F42" s="95"/>
      <c r="G42" s="96"/>
      <c r="H42" s="96"/>
      <c r="I42" s="95"/>
      <c r="J42" s="95"/>
      <c r="K42" s="95"/>
      <c r="L42" s="95"/>
      <c r="M42" s="96"/>
      <c r="N42" s="95"/>
      <c r="O42" s="95"/>
      <c r="P42" s="95"/>
    </row>
    <row r="43" spans="2:16">
      <c r="B43" s="95"/>
      <c r="C43" s="95"/>
      <c r="D43" s="95"/>
      <c r="E43" s="95"/>
      <c r="F43" s="95"/>
      <c r="G43" s="96"/>
      <c r="H43" s="96"/>
      <c r="I43" s="95"/>
      <c r="J43" s="95"/>
      <c r="K43" s="95"/>
      <c r="L43" s="95"/>
      <c r="M43" s="96"/>
      <c r="N43" s="95"/>
      <c r="O43" s="95"/>
      <c r="P43" s="95"/>
    </row>
    <row r="44" spans="2:16">
      <c r="B44" s="95"/>
      <c r="C44" s="95"/>
      <c r="D44" s="95"/>
      <c r="E44" s="95"/>
      <c r="F44" s="95"/>
      <c r="G44" s="96"/>
      <c r="H44" s="96"/>
      <c r="I44" s="95"/>
      <c r="J44" s="95"/>
      <c r="K44" s="95"/>
      <c r="L44" s="95"/>
      <c r="M44" s="96"/>
      <c r="N44" s="95"/>
      <c r="O44" s="95"/>
      <c r="P44" s="95"/>
    </row>
    <row r="45" spans="2:16">
      <c r="B45" s="95"/>
      <c r="C45" s="95"/>
      <c r="D45" s="95"/>
      <c r="E45" s="95"/>
      <c r="F45" s="95"/>
      <c r="G45" s="96"/>
      <c r="H45" s="96"/>
      <c r="I45" s="95"/>
      <c r="J45" s="95"/>
      <c r="K45" s="95"/>
      <c r="L45" s="95"/>
      <c r="M45" s="96"/>
      <c r="N45" s="95"/>
      <c r="O45" s="95"/>
      <c r="P45" s="95"/>
    </row>
    <row r="46" spans="2:16">
      <c r="B46" s="95"/>
      <c r="C46" s="95"/>
      <c r="D46" s="95"/>
      <c r="E46" s="95"/>
      <c r="F46" s="95"/>
      <c r="G46" s="96"/>
      <c r="H46" s="96"/>
      <c r="I46" s="95"/>
      <c r="J46" s="95"/>
      <c r="K46" s="95"/>
      <c r="L46" s="95"/>
      <c r="M46" s="96"/>
      <c r="N46" s="95"/>
      <c r="O46" s="95"/>
      <c r="P46" s="95"/>
    </row>
    <row r="47" spans="2:16">
      <c r="B47" s="95"/>
      <c r="C47" s="95"/>
      <c r="D47" s="95"/>
      <c r="E47" s="95"/>
      <c r="F47" s="95"/>
      <c r="G47" s="96"/>
      <c r="H47" s="96"/>
      <c r="I47" s="95"/>
      <c r="J47" s="95"/>
      <c r="K47" s="95"/>
      <c r="L47" s="95"/>
      <c r="M47" s="96"/>
      <c r="N47" s="95"/>
      <c r="O47" s="95"/>
      <c r="P47" s="95"/>
    </row>
    <row r="48" spans="2:16">
      <c r="B48" s="95"/>
      <c r="C48" s="95"/>
      <c r="D48" s="95"/>
      <c r="E48" s="95"/>
      <c r="F48" s="95"/>
      <c r="G48" s="96"/>
      <c r="H48" s="96"/>
      <c r="I48" s="95"/>
      <c r="J48" s="95"/>
      <c r="K48" s="95"/>
      <c r="L48" s="95"/>
      <c r="M48" s="96"/>
      <c r="N48" s="95"/>
      <c r="O48" s="95"/>
      <c r="P48" s="95"/>
    </row>
    <row r="49" spans="2:16">
      <c r="B49" s="95"/>
      <c r="C49" s="95"/>
      <c r="D49" s="95"/>
      <c r="E49" s="95"/>
      <c r="F49" s="95"/>
      <c r="G49" s="96"/>
      <c r="H49" s="96"/>
      <c r="I49" s="95"/>
      <c r="J49" s="95"/>
      <c r="K49" s="95"/>
      <c r="L49" s="95"/>
      <c r="M49" s="96"/>
      <c r="N49" s="95"/>
      <c r="O49" s="95"/>
      <c r="P49" s="95"/>
    </row>
    <row r="50" spans="2:16">
      <c r="B50" s="95"/>
      <c r="C50" s="95"/>
      <c r="D50" s="95"/>
      <c r="E50" s="95"/>
      <c r="F50" s="95"/>
      <c r="G50" s="96"/>
      <c r="H50" s="96"/>
      <c r="I50" s="95"/>
      <c r="J50" s="95"/>
      <c r="K50" s="95"/>
      <c r="L50" s="95"/>
      <c r="M50" s="96"/>
      <c r="N50" s="95"/>
      <c r="O50" s="95"/>
      <c r="P50" s="95"/>
    </row>
    <row r="51" spans="2:16">
      <c r="B51" s="95"/>
      <c r="C51" s="95"/>
      <c r="D51" s="95"/>
      <c r="E51" s="95"/>
      <c r="F51" s="95"/>
      <c r="G51" s="96"/>
      <c r="H51" s="96"/>
      <c r="I51" s="95"/>
      <c r="J51" s="95"/>
      <c r="K51" s="95"/>
      <c r="L51" s="95"/>
      <c r="M51" s="96"/>
      <c r="N51" s="95"/>
      <c r="O51" s="95"/>
      <c r="P51" s="95"/>
    </row>
    <row r="52" spans="2:16">
      <c r="B52" s="95"/>
      <c r="C52" s="95"/>
      <c r="D52" s="95"/>
      <c r="E52" s="95"/>
      <c r="F52" s="95"/>
      <c r="G52" s="96"/>
      <c r="H52" s="96"/>
      <c r="I52" s="95"/>
      <c r="J52" s="95"/>
      <c r="K52" s="95"/>
      <c r="L52" s="95"/>
      <c r="M52" s="96"/>
      <c r="N52" s="95"/>
      <c r="O52" s="95"/>
      <c r="P52" s="95"/>
    </row>
    <row r="53" spans="2:16">
      <c r="B53" s="95"/>
      <c r="C53" s="95"/>
      <c r="D53" s="95"/>
      <c r="E53" s="95"/>
      <c r="F53" s="95"/>
      <c r="G53" s="96"/>
      <c r="H53" s="96"/>
      <c r="I53" s="95"/>
      <c r="J53" s="95"/>
      <c r="K53" s="95"/>
      <c r="L53" s="95"/>
      <c r="M53" s="96"/>
      <c r="N53" s="95"/>
      <c r="O53" s="95"/>
      <c r="P53" s="95"/>
    </row>
    <row r="54" spans="2:16">
      <c r="B54" s="95"/>
      <c r="C54" s="95"/>
      <c r="D54" s="95"/>
      <c r="E54" s="95"/>
      <c r="F54" s="95"/>
      <c r="G54" s="96"/>
      <c r="H54" s="96"/>
      <c r="I54" s="95"/>
      <c r="J54" s="95"/>
      <c r="K54" s="95"/>
      <c r="L54" s="95"/>
      <c r="M54" s="96"/>
      <c r="N54" s="95"/>
      <c r="O54" s="95"/>
      <c r="P54" s="95"/>
    </row>
    <row r="55" spans="2:16">
      <c r="B55" s="95"/>
      <c r="C55" s="95"/>
      <c r="D55" s="95"/>
      <c r="E55" s="95"/>
      <c r="F55" s="95"/>
      <c r="G55" s="96"/>
      <c r="H55" s="96"/>
      <c r="I55" s="95"/>
      <c r="J55" s="95"/>
      <c r="K55" s="95"/>
      <c r="L55" s="95"/>
      <c r="M55" s="96"/>
      <c r="N55" s="95"/>
      <c r="O55" s="95"/>
      <c r="P55" s="95"/>
    </row>
    <row r="56" spans="2:16">
      <c r="B56" s="95"/>
      <c r="C56" s="95"/>
      <c r="D56" s="95"/>
      <c r="E56" s="95"/>
      <c r="F56" s="95"/>
      <c r="G56" s="96"/>
      <c r="H56" s="96"/>
      <c r="I56" s="95"/>
      <c r="J56" s="95"/>
      <c r="K56" s="95"/>
      <c r="L56" s="95"/>
      <c r="M56" s="96"/>
      <c r="N56" s="95"/>
      <c r="O56" s="95"/>
      <c r="P56" s="95"/>
    </row>
    <row r="57" spans="2:16">
      <c r="B57" s="95"/>
      <c r="C57" s="95"/>
      <c r="D57" s="95"/>
      <c r="E57" s="95"/>
      <c r="F57" s="95"/>
      <c r="G57" s="96"/>
      <c r="H57" s="96"/>
      <c r="I57" s="95"/>
      <c r="J57" s="95"/>
      <c r="K57" s="95"/>
      <c r="L57" s="95"/>
      <c r="M57" s="96"/>
      <c r="N57" s="95"/>
      <c r="O57" s="95"/>
      <c r="P57" s="95"/>
    </row>
    <row r="58" spans="2:16">
      <c r="B58" s="95"/>
      <c r="C58" s="95"/>
      <c r="D58" s="95"/>
      <c r="E58" s="95"/>
      <c r="F58" s="95"/>
      <c r="G58" s="96"/>
      <c r="H58" s="96"/>
      <c r="I58" s="95"/>
      <c r="J58" s="95"/>
      <c r="K58" s="95"/>
      <c r="L58" s="95"/>
      <c r="M58" s="96"/>
      <c r="N58" s="95"/>
      <c r="O58" s="95"/>
      <c r="P58" s="95"/>
    </row>
    <row r="59" spans="2:16">
      <c r="B59" s="95"/>
      <c r="C59" s="95"/>
      <c r="D59" s="95"/>
      <c r="E59" s="95"/>
      <c r="F59" s="95"/>
      <c r="G59" s="96"/>
      <c r="H59" s="96"/>
      <c r="I59" s="95"/>
      <c r="J59" s="95"/>
      <c r="K59" s="95"/>
      <c r="L59" s="95"/>
      <c r="M59" s="96"/>
      <c r="N59" s="95"/>
      <c r="O59" s="95"/>
      <c r="P59" s="95"/>
    </row>
    <row r="60" spans="2:16">
      <c r="B60" s="95"/>
      <c r="C60" s="95"/>
      <c r="D60" s="95"/>
      <c r="E60" s="95"/>
      <c r="F60" s="95"/>
      <c r="G60" s="96"/>
      <c r="H60" s="96"/>
      <c r="I60" s="95"/>
      <c r="J60" s="95"/>
      <c r="K60" s="95"/>
      <c r="L60" s="95"/>
      <c r="M60" s="96"/>
      <c r="N60" s="95"/>
      <c r="O60" s="95"/>
      <c r="P60" s="95"/>
    </row>
    <row r="61" spans="2:16">
      <c r="B61" s="95"/>
      <c r="C61" s="95"/>
      <c r="D61" s="95"/>
      <c r="E61" s="95"/>
      <c r="F61" s="95"/>
      <c r="G61" s="96"/>
      <c r="H61" s="96"/>
      <c r="I61" s="95"/>
      <c r="J61" s="95"/>
      <c r="K61" s="95"/>
      <c r="L61" s="95"/>
      <c r="M61" s="96"/>
      <c r="N61" s="95"/>
      <c r="O61" s="95"/>
      <c r="P61" s="95"/>
    </row>
    <row r="62" spans="2:16">
      <c r="B62" s="95"/>
      <c r="C62" s="95"/>
      <c r="D62" s="95"/>
      <c r="E62" s="95"/>
      <c r="F62" s="95"/>
      <c r="G62" s="96"/>
      <c r="H62" s="96"/>
      <c r="I62" s="95"/>
      <c r="J62" s="95"/>
      <c r="K62" s="95"/>
      <c r="L62" s="95"/>
      <c r="M62" s="96"/>
      <c r="N62" s="95"/>
      <c r="O62" s="95"/>
      <c r="P62" s="95"/>
    </row>
    <row r="63" spans="2:16">
      <c r="B63" s="95"/>
      <c r="C63" s="95"/>
      <c r="D63" s="95"/>
      <c r="E63" s="95"/>
      <c r="F63" s="95"/>
      <c r="G63" s="96"/>
      <c r="H63" s="96"/>
      <c r="I63" s="95"/>
      <c r="J63" s="95"/>
      <c r="K63" s="95"/>
      <c r="L63" s="95"/>
      <c r="M63" s="96"/>
      <c r="N63" s="95"/>
      <c r="O63" s="95"/>
      <c r="P63" s="95"/>
    </row>
    <row r="64" spans="2:16">
      <c r="B64" s="95"/>
      <c r="C64" s="95"/>
      <c r="D64" s="95"/>
      <c r="E64" s="95"/>
      <c r="F64" s="95"/>
      <c r="G64" s="96"/>
      <c r="H64" s="96"/>
      <c r="I64" s="95"/>
      <c r="J64" s="95"/>
      <c r="K64" s="95"/>
      <c r="L64" s="95"/>
      <c r="M64" s="96"/>
      <c r="N64" s="95"/>
      <c r="O64" s="95"/>
      <c r="P64" s="95"/>
    </row>
    <row r="65" spans="2:16">
      <c r="B65" s="95"/>
      <c r="C65" s="95"/>
      <c r="D65" s="95"/>
      <c r="E65" s="95"/>
      <c r="F65" s="95"/>
      <c r="G65" s="96"/>
      <c r="H65" s="96"/>
      <c r="I65" s="95"/>
      <c r="J65" s="95"/>
      <c r="K65" s="95"/>
      <c r="L65" s="95"/>
      <c r="M65" s="96"/>
      <c r="N65" s="95"/>
      <c r="O65" s="95"/>
      <c r="P65" s="95"/>
    </row>
    <row r="66" spans="2:16">
      <c r="B66" s="95"/>
      <c r="C66" s="95"/>
      <c r="D66" s="95"/>
      <c r="E66" s="95"/>
      <c r="F66" s="95"/>
      <c r="G66" s="96"/>
      <c r="H66" s="96"/>
      <c r="I66" s="95"/>
      <c r="J66" s="95"/>
      <c r="K66" s="95"/>
      <c r="L66" s="95"/>
      <c r="M66" s="96"/>
      <c r="N66" s="95"/>
      <c r="O66" s="95"/>
      <c r="P66" s="95"/>
    </row>
    <row r="67" spans="2:16">
      <c r="B67" s="95"/>
      <c r="C67" s="95"/>
      <c r="D67" s="95"/>
      <c r="E67" s="95"/>
      <c r="F67" s="95"/>
      <c r="G67" s="96"/>
      <c r="H67" s="96"/>
      <c r="I67" s="95"/>
      <c r="J67" s="95"/>
      <c r="K67" s="95"/>
      <c r="L67" s="95"/>
      <c r="M67" s="96"/>
      <c r="N67" s="95"/>
      <c r="O67" s="95"/>
      <c r="P67" s="95"/>
    </row>
    <row r="68" spans="2:16">
      <c r="B68" s="95"/>
      <c r="C68" s="95"/>
      <c r="D68" s="95"/>
      <c r="E68" s="95"/>
      <c r="F68" s="95"/>
      <c r="G68" s="96"/>
      <c r="H68" s="96"/>
      <c r="I68" s="95"/>
      <c r="J68" s="95"/>
      <c r="K68" s="95"/>
      <c r="L68" s="95"/>
      <c r="M68" s="96"/>
      <c r="N68" s="95"/>
      <c r="O68" s="95"/>
      <c r="P68" s="95"/>
    </row>
    <row r="69" spans="2:16">
      <c r="B69" s="95"/>
      <c r="C69" s="95"/>
      <c r="D69" s="95"/>
      <c r="E69" s="95"/>
      <c r="F69" s="95"/>
      <c r="G69" s="96"/>
      <c r="H69" s="96"/>
      <c r="I69" s="95"/>
      <c r="J69" s="95"/>
      <c r="K69" s="95"/>
      <c r="L69" s="95"/>
      <c r="M69" s="96"/>
      <c r="N69" s="95"/>
      <c r="O69" s="95"/>
      <c r="P69" s="95"/>
    </row>
    <row r="70" spans="2:16">
      <c r="B70" s="95"/>
      <c r="C70" s="95"/>
      <c r="D70" s="95"/>
      <c r="E70" s="95"/>
      <c r="F70" s="95"/>
      <c r="G70" s="96"/>
      <c r="H70" s="96"/>
      <c r="I70" s="95"/>
      <c r="J70" s="95"/>
      <c r="K70" s="95"/>
      <c r="L70" s="95"/>
      <c r="M70" s="96"/>
      <c r="N70" s="95"/>
      <c r="O70" s="95"/>
      <c r="P70" s="95"/>
    </row>
    <row r="71" spans="2:16">
      <c r="B71" s="95"/>
      <c r="C71" s="95"/>
      <c r="D71" s="95"/>
      <c r="E71" s="95"/>
      <c r="F71" s="95"/>
      <c r="G71" s="96"/>
      <c r="H71" s="96"/>
      <c r="I71" s="95"/>
      <c r="J71" s="95"/>
      <c r="K71" s="95"/>
      <c r="L71" s="95"/>
      <c r="M71" s="96"/>
      <c r="N71" s="95"/>
      <c r="O71" s="95"/>
      <c r="P71" s="95"/>
    </row>
    <row r="72" spans="2:16">
      <c r="B72" s="95"/>
      <c r="C72" s="95"/>
      <c r="D72" s="95"/>
      <c r="E72" s="95"/>
      <c r="F72" s="95"/>
      <c r="G72" s="96"/>
      <c r="H72" s="96"/>
      <c r="I72" s="95"/>
      <c r="J72" s="95"/>
      <c r="K72" s="95"/>
      <c r="L72" s="95"/>
      <c r="M72" s="96"/>
      <c r="N72" s="95"/>
      <c r="O72" s="95"/>
      <c r="P72" s="95"/>
    </row>
    <row r="73" spans="2:16">
      <c r="B73" s="95"/>
      <c r="C73" s="95"/>
      <c r="D73" s="95"/>
      <c r="E73" s="95"/>
      <c r="F73" s="95"/>
      <c r="G73" s="96"/>
      <c r="H73" s="96"/>
      <c r="I73" s="95"/>
      <c r="J73" s="95"/>
      <c r="K73" s="95"/>
      <c r="L73" s="95"/>
      <c r="M73" s="96"/>
      <c r="N73" s="95"/>
      <c r="O73" s="95"/>
      <c r="P73" s="95"/>
    </row>
    <row r="74" spans="2:16">
      <c r="B74" s="95"/>
      <c r="C74" s="95"/>
      <c r="D74" s="95"/>
      <c r="E74" s="95"/>
      <c r="F74" s="95"/>
      <c r="G74" s="96"/>
      <c r="H74" s="96"/>
      <c r="I74" s="95"/>
      <c r="J74" s="95"/>
      <c r="K74" s="95"/>
      <c r="L74" s="95"/>
      <c r="M74" s="96"/>
      <c r="N74" s="95"/>
      <c r="O74" s="95"/>
      <c r="P74" s="95"/>
    </row>
    <row r="75" spans="2:16">
      <c r="B75" s="95"/>
      <c r="C75" s="95"/>
      <c r="D75" s="95"/>
      <c r="E75" s="95"/>
      <c r="F75" s="95"/>
      <c r="G75" s="96"/>
      <c r="H75" s="96"/>
      <c r="I75" s="95"/>
      <c r="J75" s="95"/>
      <c r="K75" s="95"/>
      <c r="L75" s="95"/>
      <c r="M75" s="96"/>
      <c r="N75" s="95"/>
      <c r="O75" s="95"/>
      <c r="P75" s="95"/>
    </row>
    <row r="76" spans="2:16">
      <c r="B76" s="95"/>
      <c r="C76" s="95"/>
      <c r="D76" s="95"/>
      <c r="E76" s="95"/>
      <c r="F76" s="95"/>
      <c r="G76" s="96"/>
      <c r="H76" s="96"/>
      <c r="I76" s="95"/>
      <c r="J76" s="95"/>
      <c r="K76" s="95"/>
      <c r="L76" s="95"/>
      <c r="M76" s="96"/>
      <c r="N76" s="95"/>
      <c r="O76" s="95"/>
      <c r="P76" s="95"/>
    </row>
    <row r="77" spans="2:16">
      <c r="B77" s="95"/>
      <c r="C77" s="95"/>
      <c r="D77" s="95"/>
      <c r="E77" s="95"/>
      <c r="F77" s="95"/>
      <c r="G77" s="96"/>
      <c r="H77" s="96"/>
      <c r="I77" s="95"/>
      <c r="J77" s="95"/>
      <c r="K77" s="95"/>
      <c r="L77" s="95"/>
      <c r="M77" s="96"/>
      <c r="N77" s="95"/>
      <c r="O77" s="95"/>
      <c r="P77" s="95"/>
    </row>
    <row r="78" spans="2:16">
      <c r="B78" s="95"/>
      <c r="C78" s="95"/>
      <c r="D78" s="95"/>
      <c r="E78" s="95"/>
      <c r="F78" s="95"/>
      <c r="G78" s="96"/>
      <c r="H78" s="96"/>
      <c r="I78" s="95"/>
      <c r="J78" s="95"/>
      <c r="K78" s="95"/>
      <c r="L78" s="95"/>
      <c r="M78" s="96"/>
      <c r="N78" s="95"/>
      <c r="O78" s="95"/>
      <c r="P78" s="95"/>
    </row>
    <row r="79" spans="2:16">
      <c r="B79" s="95"/>
      <c r="C79" s="95"/>
      <c r="D79" s="95"/>
      <c r="E79" s="95"/>
      <c r="F79" s="95"/>
      <c r="G79" s="96"/>
      <c r="H79" s="96"/>
      <c r="I79" s="95"/>
      <c r="J79" s="95"/>
      <c r="K79" s="95"/>
      <c r="L79" s="95"/>
      <c r="M79" s="96"/>
      <c r="N79" s="95"/>
      <c r="O79" s="95"/>
      <c r="P79" s="95"/>
    </row>
    <row r="80" spans="2:16">
      <c r="B80" s="95"/>
      <c r="C80" s="95"/>
      <c r="D80" s="95"/>
      <c r="E80" s="95"/>
      <c r="F80" s="95"/>
      <c r="G80" s="96"/>
      <c r="H80" s="96"/>
      <c r="I80" s="95"/>
      <c r="J80" s="95"/>
      <c r="K80" s="95"/>
      <c r="L80" s="95"/>
      <c r="M80" s="96"/>
      <c r="N80" s="95"/>
      <c r="O80" s="95"/>
      <c r="P80" s="95"/>
    </row>
    <row r="81" spans="2:16">
      <c r="B81" s="95"/>
      <c r="C81" s="95"/>
      <c r="D81" s="95"/>
      <c r="E81" s="95"/>
      <c r="F81" s="95"/>
      <c r="G81" s="96"/>
      <c r="H81" s="96"/>
      <c r="I81" s="95"/>
      <c r="J81" s="95"/>
      <c r="K81" s="95"/>
      <c r="L81" s="95"/>
      <c r="M81" s="96"/>
      <c r="N81" s="95"/>
      <c r="O81" s="95"/>
      <c r="P81" s="95"/>
    </row>
    <row r="82" spans="2:16">
      <c r="B82" s="95"/>
      <c r="C82" s="95"/>
      <c r="D82" s="95"/>
      <c r="E82" s="95"/>
      <c r="F82" s="95"/>
      <c r="G82" s="96"/>
      <c r="H82" s="96"/>
      <c r="I82" s="95"/>
      <c r="J82" s="95"/>
      <c r="K82" s="95"/>
      <c r="L82" s="95"/>
      <c r="M82" s="96"/>
      <c r="N82" s="95"/>
      <c r="O82" s="95"/>
      <c r="P82" s="95"/>
    </row>
    <row r="83" spans="2:16">
      <c r="B83" s="95"/>
      <c r="C83" s="95"/>
      <c r="D83" s="95"/>
      <c r="E83" s="95"/>
      <c r="F83" s="95"/>
      <c r="G83" s="96"/>
      <c r="H83" s="96"/>
      <c r="I83" s="95"/>
      <c r="J83" s="95"/>
      <c r="K83" s="95"/>
      <c r="L83" s="95"/>
      <c r="M83" s="96"/>
      <c r="N83" s="95"/>
      <c r="O83" s="95"/>
      <c r="P83" s="95"/>
    </row>
    <row r="84" spans="2:16">
      <c r="B84" s="95"/>
      <c r="C84" s="95"/>
      <c r="D84" s="95"/>
      <c r="E84" s="95"/>
      <c r="F84" s="95"/>
      <c r="G84" s="96"/>
      <c r="H84" s="96"/>
      <c r="I84" s="95"/>
      <c r="J84" s="95"/>
      <c r="K84" s="95"/>
      <c r="L84" s="95"/>
      <c r="M84" s="96"/>
      <c r="N84" s="95"/>
      <c r="O84" s="95"/>
      <c r="P84" s="95"/>
    </row>
    <row r="85" spans="2:16">
      <c r="B85" s="95"/>
      <c r="C85" s="95"/>
      <c r="D85" s="95"/>
      <c r="E85" s="95"/>
      <c r="F85" s="95"/>
      <c r="G85" s="96"/>
      <c r="H85" s="96"/>
      <c r="I85" s="95"/>
      <c r="J85" s="95"/>
      <c r="K85" s="95"/>
      <c r="L85" s="95"/>
      <c r="M85" s="96"/>
      <c r="N85" s="95"/>
      <c r="O85" s="95"/>
      <c r="P85" s="95"/>
    </row>
    <row r="86" spans="2:16">
      <c r="B86" s="95"/>
      <c r="C86" s="95"/>
      <c r="D86" s="95"/>
      <c r="E86" s="95"/>
      <c r="F86" s="95"/>
      <c r="G86" s="96"/>
      <c r="H86" s="96"/>
      <c r="I86" s="95"/>
      <c r="J86" s="95"/>
      <c r="K86" s="95"/>
      <c r="L86" s="95"/>
      <c r="M86" s="96"/>
      <c r="N86" s="95"/>
      <c r="O86" s="95"/>
      <c r="P86" s="95"/>
    </row>
    <row r="87" spans="2:16">
      <c r="B87" s="95"/>
      <c r="C87" s="95"/>
      <c r="D87" s="95"/>
      <c r="E87" s="95"/>
      <c r="F87" s="95"/>
      <c r="G87" s="96"/>
      <c r="H87" s="96"/>
      <c r="I87" s="95"/>
      <c r="J87" s="95"/>
      <c r="K87" s="95"/>
      <c r="L87" s="95"/>
      <c r="M87" s="96"/>
      <c r="N87" s="95"/>
      <c r="O87" s="95"/>
      <c r="P87" s="95"/>
    </row>
    <row r="88" spans="2:16">
      <c r="B88" s="95"/>
      <c r="C88" s="95"/>
      <c r="D88" s="95"/>
      <c r="E88" s="95"/>
      <c r="F88" s="95"/>
      <c r="G88" s="96"/>
      <c r="H88" s="96"/>
      <c r="I88" s="95"/>
      <c r="J88" s="95"/>
      <c r="K88" s="95"/>
      <c r="L88" s="95"/>
      <c r="M88" s="96"/>
      <c r="N88" s="95"/>
      <c r="O88" s="95"/>
      <c r="P88" s="95"/>
    </row>
    <row r="89" spans="2:16">
      <c r="B89" s="95"/>
      <c r="C89" s="95"/>
      <c r="D89" s="95"/>
      <c r="E89" s="95"/>
      <c r="F89" s="95"/>
      <c r="G89" s="96"/>
      <c r="H89" s="96"/>
      <c r="I89" s="95"/>
      <c r="J89" s="95"/>
      <c r="K89" s="95"/>
      <c r="L89" s="95"/>
      <c r="M89" s="96"/>
      <c r="N89" s="95"/>
      <c r="O89" s="95"/>
      <c r="P89" s="95"/>
    </row>
    <row r="90" spans="2:16">
      <c r="B90" s="95"/>
      <c r="C90" s="95"/>
      <c r="D90" s="95"/>
      <c r="E90" s="95"/>
      <c r="F90" s="95"/>
      <c r="G90" s="96"/>
      <c r="H90" s="96"/>
      <c r="I90" s="95"/>
      <c r="J90" s="95"/>
      <c r="K90" s="95"/>
      <c r="L90" s="95"/>
      <c r="M90" s="96"/>
      <c r="N90" s="95"/>
      <c r="O90" s="95"/>
      <c r="P90" s="95"/>
    </row>
    <row r="91" spans="2:16">
      <c r="B91" s="95"/>
      <c r="C91" s="95"/>
      <c r="D91" s="95"/>
      <c r="E91" s="95"/>
      <c r="F91" s="95"/>
      <c r="G91" s="96"/>
      <c r="H91" s="96"/>
      <c r="I91" s="95"/>
      <c r="J91" s="95"/>
      <c r="K91" s="95"/>
      <c r="L91" s="95"/>
      <c r="M91" s="96"/>
      <c r="N91" s="95"/>
      <c r="O91" s="95"/>
      <c r="P91" s="95"/>
    </row>
    <row r="92" spans="2:16">
      <c r="B92" s="95"/>
      <c r="C92" s="95"/>
      <c r="D92" s="95"/>
      <c r="E92" s="95"/>
      <c r="F92" s="95"/>
      <c r="G92" s="96"/>
      <c r="H92" s="96"/>
      <c r="I92" s="95"/>
      <c r="J92" s="95"/>
      <c r="K92" s="95"/>
      <c r="L92" s="95"/>
      <c r="M92" s="96"/>
      <c r="N92" s="95"/>
      <c r="O92" s="95"/>
      <c r="P92" s="95"/>
    </row>
    <row r="93" spans="2:16">
      <c r="B93" s="95"/>
      <c r="C93" s="95"/>
      <c r="D93" s="95"/>
      <c r="E93" s="95"/>
      <c r="F93" s="95"/>
      <c r="G93" s="96"/>
      <c r="H93" s="96"/>
      <c r="I93" s="95"/>
      <c r="J93" s="95"/>
      <c r="K93" s="95"/>
      <c r="L93" s="95"/>
      <c r="M93" s="96"/>
      <c r="N93" s="95"/>
      <c r="O93" s="95"/>
      <c r="P93" s="95"/>
    </row>
    <row r="94" spans="2:16">
      <c r="B94" s="95"/>
      <c r="C94" s="95"/>
      <c r="D94" s="95"/>
      <c r="E94" s="95"/>
      <c r="F94" s="95"/>
      <c r="G94" s="96"/>
      <c r="H94" s="96"/>
      <c r="I94" s="95"/>
      <c r="J94" s="95"/>
      <c r="K94" s="95"/>
      <c r="L94" s="95"/>
      <c r="M94" s="96"/>
      <c r="N94" s="95"/>
      <c r="O94" s="95"/>
      <c r="P94" s="95"/>
    </row>
    <row r="95" spans="2:16">
      <c r="B95" s="95"/>
      <c r="C95" s="95"/>
      <c r="D95" s="95"/>
      <c r="E95" s="95"/>
      <c r="F95" s="95"/>
      <c r="G95" s="96"/>
      <c r="H95" s="96"/>
      <c r="I95" s="95"/>
      <c r="J95" s="95"/>
      <c r="K95" s="95"/>
      <c r="L95" s="95"/>
      <c r="M95" s="96"/>
      <c r="N95" s="95"/>
      <c r="O95" s="95"/>
      <c r="P95" s="95"/>
    </row>
    <row r="96" spans="2:16">
      <c r="B96" s="95"/>
      <c r="C96" s="95"/>
      <c r="D96" s="95"/>
      <c r="E96" s="95"/>
      <c r="F96" s="95"/>
      <c r="G96" s="96"/>
      <c r="H96" s="96"/>
      <c r="I96" s="95"/>
      <c r="J96" s="95"/>
      <c r="K96" s="95"/>
      <c r="L96" s="95"/>
      <c r="M96" s="96"/>
      <c r="N96" s="95"/>
      <c r="O96" s="95"/>
      <c r="P96" s="95"/>
    </row>
    <row r="97" spans="2:16">
      <c r="B97" s="95"/>
      <c r="C97" s="95"/>
      <c r="D97" s="95"/>
      <c r="E97" s="95"/>
      <c r="F97" s="95"/>
      <c r="G97" s="96"/>
      <c r="H97" s="96"/>
      <c r="I97" s="95"/>
      <c r="J97" s="95"/>
      <c r="K97" s="95"/>
      <c r="L97" s="95"/>
      <c r="M97" s="96"/>
      <c r="N97" s="95"/>
      <c r="O97" s="95"/>
      <c r="P97" s="95"/>
    </row>
    <row r="98" spans="2:16">
      <c r="B98" s="95"/>
      <c r="C98" s="95"/>
      <c r="D98" s="95"/>
      <c r="E98" s="95"/>
      <c r="F98" s="95"/>
      <c r="G98" s="96"/>
      <c r="H98" s="96"/>
      <c r="I98" s="95"/>
      <c r="J98" s="95"/>
      <c r="K98" s="95"/>
      <c r="L98" s="95"/>
      <c r="M98" s="96"/>
      <c r="N98" s="95"/>
      <c r="O98" s="95"/>
      <c r="P98" s="95"/>
    </row>
    <row r="99" spans="2:16">
      <c r="B99" s="95"/>
      <c r="C99" s="95"/>
      <c r="D99" s="95"/>
      <c r="E99" s="95"/>
      <c r="F99" s="95"/>
      <c r="G99" s="96"/>
      <c r="H99" s="96"/>
      <c r="I99" s="95"/>
      <c r="J99" s="95"/>
      <c r="K99" s="95"/>
      <c r="L99" s="95"/>
      <c r="M99" s="96"/>
      <c r="N99" s="95"/>
      <c r="O99" s="95"/>
      <c r="P99" s="95"/>
    </row>
    <row r="100" spans="2:16">
      <c r="B100" s="95"/>
      <c r="C100" s="95"/>
      <c r="D100" s="95"/>
      <c r="E100" s="95"/>
      <c r="F100" s="95"/>
      <c r="G100" s="96"/>
      <c r="H100" s="96"/>
      <c r="I100" s="95"/>
      <c r="J100" s="95"/>
      <c r="K100" s="95"/>
      <c r="L100" s="95"/>
      <c r="M100" s="96"/>
      <c r="N100" s="95"/>
      <c r="O100" s="95"/>
      <c r="P100" s="95"/>
    </row>
    <row r="101" spans="2:16">
      <c r="B101" s="95"/>
      <c r="C101" s="95"/>
      <c r="D101" s="95"/>
      <c r="E101" s="95"/>
      <c r="F101" s="95"/>
      <c r="G101" s="96"/>
      <c r="H101" s="96"/>
      <c r="I101" s="95"/>
      <c r="J101" s="95"/>
      <c r="K101" s="95"/>
      <c r="L101" s="95"/>
      <c r="M101" s="96"/>
      <c r="N101" s="95"/>
      <c r="O101" s="95"/>
      <c r="P101" s="95"/>
    </row>
    <row r="102" spans="2:16">
      <c r="B102" s="95"/>
      <c r="C102" s="95"/>
      <c r="D102" s="95"/>
      <c r="E102" s="95"/>
      <c r="F102" s="95"/>
      <c r="G102" s="96"/>
      <c r="H102" s="96"/>
      <c r="I102" s="95"/>
      <c r="J102" s="95"/>
      <c r="K102" s="95"/>
      <c r="L102" s="95"/>
      <c r="M102" s="96"/>
      <c r="N102" s="95"/>
      <c r="O102" s="95"/>
      <c r="P102" s="95"/>
    </row>
    <row r="103" spans="2:16">
      <c r="B103" s="95"/>
      <c r="C103" s="95"/>
      <c r="D103" s="95"/>
      <c r="E103" s="95"/>
      <c r="F103" s="95"/>
      <c r="G103" s="96"/>
      <c r="H103" s="96"/>
      <c r="I103" s="95"/>
      <c r="J103" s="95"/>
      <c r="K103" s="95"/>
      <c r="L103" s="95"/>
      <c r="M103" s="96"/>
      <c r="N103" s="95"/>
      <c r="O103" s="95"/>
      <c r="P103" s="95"/>
    </row>
    <row r="104" spans="2:16">
      <c r="B104" s="95"/>
      <c r="C104" s="95"/>
      <c r="D104" s="95"/>
      <c r="E104" s="95"/>
      <c r="F104" s="95"/>
      <c r="G104" s="96"/>
      <c r="H104" s="96"/>
      <c r="I104" s="95"/>
      <c r="J104" s="95"/>
      <c r="K104" s="95"/>
      <c r="L104" s="95"/>
      <c r="M104" s="96"/>
      <c r="N104" s="95"/>
      <c r="O104" s="95"/>
      <c r="P104" s="95"/>
    </row>
    <row r="105" spans="2:16">
      <c r="B105" s="95"/>
      <c r="C105" s="95"/>
      <c r="D105" s="95"/>
      <c r="E105" s="95"/>
      <c r="F105" s="95"/>
      <c r="G105" s="96"/>
      <c r="H105" s="96"/>
      <c r="I105" s="95"/>
      <c r="J105" s="95"/>
      <c r="K105" s="95"/>
      <c r="L105" s="95"/>
      <c r="M105" s="96"/>
      <c r="N105" s="95"/>
      <c r="O105" s="95"/>
      <c r="P105" s="95"/>
    </row>
    <row r="106" spans="2:16">
      <c r="B106" s="95"/>
      <c r="C106" s="95"/>
      <c r="D106" s="95"/>
      <c r="E106" s="95"/>
      <c r="F106" s="95"/>
      <c r="G106" s="96"/>
      <c r="H106" s="96"/>
      <c r="I106" s="95"/>
      <c r="J106" s="95"/>
      <c r="K106" s="95"/>
      <c r="L106" s="95"/>
      <c r="M106" s="96"/>
      <c r="N106" s="95"/>
      <c r="O106" s="95"/>
      <c r="P106" s="95"/>
    </row>
    <row r="107" spans="2:16">
      <c r="B107" s="95"/>
      <c r="C107" s="95"/>
      <c r="D107" s="95"/>
      <c r="E107" s="95"/>
      <c r="F107" s="95"/>
      <c r="G107" s="96"/>
      <c r="H107" s="96"/>
      <c r="I107" s="95"/>
      <c r="J107" s="95"/>
      <c r="K107" s="95"/>
      <c r="L107" s="95"/>
      <c r="M107" s="96"/>
      <c r="N107" s="95"/>
      <c r="O107" s="95"/>
      <c r="P107" s="95"/>
    </row>
    <row r="108" spans="2:16">
      <c r="B108" s="95"/>
      <c r="C108" s="95"/>
      <c r="D108" s="95"/>
      <c r="E108" s="95"/>
      <c r="F108" s="95"/>
      <c r="G108" s="96"/>
      <c r="H108" s="96"/>
      <c r="I108" s="95"/>
      <c r="J108" s="95"/>
      <c r="K108" s="95"/>
      <c r="L108" s="95"/>
      <c r="M108" s="96"/>
      <c r="N108" s="95"/>
      <c r="O108" s="95"/>
      <c r="P108" s="95"/>
    </row>
    <row r="109" spans="2:16">
      <c r="B109" s="95"/>
      <c r="C109" s="95"/>
      <c r="D109" s="95"/>
      <c r="E109" s="95"/>
      <c r="F109" s="95"/>
      <c r="G109" s="96"/>
      <c r="H109" s="96"/>
      <c r="I109" s="95"/>
      <c r="J109" s="95"/>
      <c r="K109" s="95"/>
      <c r="L109" s="95"/>
      <c r="M109" s="96"/>
      <c r="N109" s="95"/>
      <c r="O109" s="95"/>
      <c r="P109" s="95"/>
    </row>
    <row r="110" spans="2:16">
      <c r="B110" s="95"/>
      <c r="C110" s="95"/>
      <c r="D110" s="95"/>
      <c r="E110" s="95"/>
      <c r="F110" s="95"/>
      <c r="G110" s="96"/>
      <c r="H110" s="96"/>
      <c r="I110" s="95"/>
      <c r="J110" s="95"/>
      <c r="K110" s="95"/>
      <c r="L110" s="95"/>
      <c r="M110" s="96"/>
      <c r="N110" s="95"/>
      <c r="O110" s="95"/>
      <c r="P110" s="95"/>
    </row>
    <row r="111" spans="2:16">
      <c r="B111" s="95"/>
      <c r="C111" s="95"/>
      <c r="D111" s="95"/>
      <c r="E111" s="95"/>
      <c r="F111" s="95"/>
      <c r="G111" s="96"/>
      <c r="H111" s="96"/>
      <c r="I111" s="95"/>
      <c r="J111" s="95"/>
      <c r="K111" s="95"/>
      <c r="L111" s="95"/>
      <c r="M111" s="96"/>
      <c r="N111" s="95"/>
      <c r="O111" s="95"/>
      <c r="P111" s="95"/>
    </row>
    <row r="112" spans="2:16">
      <c r="B112" s="95"/>
      <c r="C112" s="95"/>
      <c r="D112" s="95"/>
      <c r="E112" s="95"/>
      <c r="F112" s="95"/>
      <c r="G112" s="96"/>
      <c r="H112" s="96"/>
      <c r="I112" s="95"/>
      <c r="J112" s="95"/>
      <c r="K112" s="95"/>
      <c r="L112" s="95"/>
      <c r="M112" s="96"/>
      <c r="N112" s="95"/>
      <c r="O112" s="95"/>
      <c r="P112" s="95"/>
    </row>
    <row r="113" spans="2:16">
      <c r="B113" s="95"/>
      <c r="C113" s="95"/>
      <c r="D113" s="95"/>
      <c r="E113" s="95"/>
      <c r="F113" s="95"/>
      <c r="G113" s="96"/>
      <c r="H113" s="96"/>
      <c r="I113" s="95"/>
      <c r="J113" s="95"/>
      <c r="K113" s="95"/>
      <c r="L113" s="95"/>
      <c r="M113" s="96"/>
      <c r="N113" s="95"/>
      <c r="O113" s="95"/>
      <c r="P113" s="95"/>
    </row>
    <row r="114" spans="2:16">
      <c r="B114" s="95"/>
      <c r="C114" s="95"/>
      <c r="D114" s="95"/>
      <c r="E114" s="95"/>
      <c r="F114" s="95"/>
      <c r="G114" s="96"/>
      <c r="H114" s="96"/>
      <c r="I114" s="95"/>
      <c r="J114" s="95"/>
      <c r="K114" s="95"/>
      <c r="L114" s="95"/>
      <c r="M114" s="96"/>
      <c r="N114" s="95"/>
      <c r="O114" s="95"/>
      <c r="P114" s="95"/>
    </row>
    <row r="115" spans="2:16">
      <c r="B115" s="95"/>
      <c r="C115" s="95"/>
      <c r="D115" s="95"/>
      <c r="E115" s="95"/>
      <c r="F115" s="95"/>
      <c r="G115" s="96"/>
      <c r="H115" s="96"/>
      <c r="I115" s="95"/>
      <c r="J115" s="95"/>
      <c r="K115" s="95"/>
      <c r="L115" s="95"/>
      <c r="M115" s="96"/>
      <c r="N115" s="95"/>
      <c r="O115" s="95"/>
      <c r="P115" s="95"/>
    </row>
    <row r="116" spans="2:16">
      <c r="B116" s="95"/>
      <c r="C116" s="95"/>
      <c r="D116" s="95"/>
      <c r="E116" s="95"/>
      <c r="F116" s="95"/>
      <c r="G116" s="96"/>
      <c r="H116" s="96"/>
      <c r="I116" s="95"/>
      <c r="J116" s="95"/>
      <c r="K116" s="95"/>
      <c r="L116" s="95"/>
      <c r="M116" s="96"/>
      <c r="N116" s="95"/>
      <c r="O116" s="95"/>
      <c r="P116" s="95"/>
    </row>
    <row r="117" spans="2:16">
      <c r="B117" s="95"/>
      <c r="C117" s="95"/>
      <c r="D117" s="95"/>
      <c r="E117" s="95"/>
      <c r="F117" s="95"/>
      <c r="G117" s="96"/>
      <c r="H117" s="96"/>
      <c r="I117" s="95"/>
      <c r="J117" s="95"/>
      <c r="K117" s="95"/>
      <c r="L117" s="95"/>
      <c r="M117" s="96"/>
      <c r="N117" s="95"/>
      <c r="O117" s="95"/>
      <c r="P117" s="95"/>
    </row>
    <row r="118" spans="2:16">
      <c r="B118" s="95"/>
      <c r="C118" s="95"/>
      <c r="D118" s="95"/>
      <c r="E118" s="95"/>
      <c r="F118" s="95"/>
      <c r="G118" s="96"/>
      <c r="H118" s="96"/>
      <c r="I118" s="95"/>
      <c r="J118" s="95"/>
      <c r="K118" s="95"/>
      <c r="L118" s="95"/>
      <c r="M118" s="96"/>
      <c r="N118" s="95"/>
      <c r="O118" s="95"/>
      <c r="P118" s="95"/>
    </row>
    <row r="119" spans="2:16">
      <c r="B119" s="95"/>
      <c r="C119" s="95"/>
      <c r="D119" s="95"/>
      <c r="E119" s="95"/>
      <c r="F119" s="95"/>
      <c r="G119" s="96"/>
      <c r="H119" s="96"/>
      <c r="I119" s="95"/>
      <c r="J119" s="95"/>
      <c r="K119" s="95"/>
      <c r="L119" s="95"/>
      <c r="M119" s="96"/>
      <c r="N119" s="95"/>
      <c r="O119" s="95"/>
      <c r="P119" s="95"/>
    </row>
    <row r="120" spans="2:16">
      <c r="B120" s="95"/>
      <c r="C120" s="95"/>
      <c r="D120" s="95"/>
      <c r="E120" s="95"/>
      <c r="F120" s="95"/>
      <c r="G120" s="96"/>
      <c r="H120" s="96"/>
      <c r="I120" s="95"/>
      <c r="J120" s="95"/>
      <c r="K120" s="95"/>
      <c r="L120" s="95"/>
      <c r="M120" s="96"/>
      <c r="N120" s="95"/>
      <c r="O120" s="95"/>
      <c r="P120" s="95"/>
    </row>
    <row r="121" spans="2:16">
      <c r="B121" s="95"/>
      <c r="C121" s="95"/>
      <c r="D121" s="95"/>
      <c r="E121" s="95"/>
      <c r="F121" s="95"/>
      <c r="G121" s="96"/>
      <c r="H121" s="96"/>
      <c r="I121" s="95"/>
      <c r="J121" s="95"/>
      <c r="K121" s="95"/>
      <c r="L121" s="95"/>
      <c r="M121" s="96"/>
      <c r="N121" s="95"/>
      <c r="O121" s="95"/>
      <c r="P121" s="95"/>
    </row>
    <row r="122" spans="2:16">
      <c r="B122" s="95"/>
      <c r="C122" s="95"/>
      <c r="D122" s="95"/>
      <c r="E122" s="95"/>
      <c r="F122" s="95"/>
      <c r="G122" s="96"/>
      <c r="H122" s="96"/>
      <c r="I122" s="95"/>
      <c r="J122" s="95"/>
      <c r="K122" s="95"/>
      <c r="L122" s="95"/>
      <c r="M122" s="96"/>
      <c r="N122" s="95"/>
      <c r="O122" s="95"/>
      <c r="P122" s="95"/>
    </row>
    <row r="123" spans="2:16">
      <c r="B123" s="95"/>
      <c r="C123" s="95"/>
      <c r="D123" s="95"/>
      <c r="E123" s="95"/>
      <c r="F123" s="95"/>
      <c r="G123" s="96"/>
      <c r="H123" s="96"/>
      <c r="I123" s="95"/>
      <c r="J123" s="95"/>
      <c r="K123" s="95"/>
      <c r="L123" s="95"/>
      <c r="M123" s="96"/>
      <c r="N123" s="95"/>
      <c r="O123" s="95"/>
      <c r="P123" s="95"/>
    </row>
    <row r="124" spans="2:16">
      <c r="B124" s="95"/>
      <c r="C124" s="95"/>
      <c r="D124" s="95"/>
      <c r="E124" s="95"/>
      <c r="F124" s="95"/>
      <c r="G124" s="96"/>
      <c r="H124" s="96"/>
      <c r="I124" s="95"/>
      <c r="J124" s="95"/>
      <c r="K124" s="95"/>
      <c r="L124" s="95"/>
      <c r="M124" s="96"/>
      <c r="N124" s="95"/>
      <c r="O124" s="95"/>
      <c r="P124" s="95"/>
    </row>
    <row r="125" spans="2:16">
      <c r="B125" s="95"/>
      <c r="C125" s="95"/>
      <c r="D125" s="95"/>
      <c r="E125" s="95"/>
      <c r="F125" s="95"/>
      <c r="G125" s="96"/>
      <c r="H125" s="96"/>
      <c r="I125" s="95"/>
      <c r="J125" s="95"/>
      <c r="K125" s="95"/>
      <c r="L125" s="95"/>
      <c r="M125" s="96"/>
      <c r="N125" s="95"/>
      <c r="O125" s="95"/>
      <c r="P125" s="95"/>
    </row>
    <row r="126" spans="2:16">
      <c r="B126" s="95"/>
      <c r="C126" s="95"/>
      <c r="D126" s="95"/>
      <c r="E126" s="95"/>
      <c r="F126" s="95"/>
      <c r="G126" s="96"/>
      <c r="H126" s="96"/>
      <c r="I126" s="95"/>
      <c r="J126" s="95"/>
      <c r="K126" s="95"/>
      <c r="L126" s="95"/>
      <c r="M126" s="96"/>
      <c r="N126" s="95"/>
      <c r="O126" s="95"/>
      <c r="P126" s="95"/>
    </row>
    <row r="127" spans="2:16">
      <c r="B127" s="95"/>
      <c r="C127" s="95"/>
      <c r="D127" s="95"/>
      <c r="E127" s="95"/>
      <c r="F127" s="95"/>
      <c r="G127" s="96"/>
      <c r="H127" s="96"/>
      <c r="I127" s="95"/>
      <c r="J127" s="95"/>
      <c r="K127" s="95"/>
      <c r="L127" s="95"/>
      <c r="M127" s="96"/>
      <c r="N127" s="95"/>
      <c r="O127" s="95"/>
      <c r="P127" s="95"/>
    </row>
    <row r="128" spans="2:16">
      <c r="B128" s="95"/>
      <c r="C128" s="95"/>
      <c r="D128" s="95"/>
      <c r="E128" s="95"/>
      <c r="F128" s="95"/>
      <c r="G128" s="96"/>
      <c r="H128" s="96"/>
      <c r="I128" s="95"/>
      <c r="J128" s="95"/>
      <c r="K128" s="95"/>
      <c r="L128" s="95"/>
      <c r="M128" s="96"/>
      <c r="N128" s="95"/>
      <c r="O128" s="95"/>
      <c r="P128" s="95"/>
    </row>
    <row r="129" spans="2:16">
      <c r="B129" s="95"/>
      <c r="C129" s="95"/>
      <c r="D129" s="95"/>
      <c r="E129" s="95"/>
      <c r="F129" s="95"/>
      <c r="G129" s="96"/>
      <c r="H129" s="96"/>
      <c r="I129" s="95"/>
      <c r="J129" s="95"/>
      <c r="K129" s="95"/>
      <c r="L129" s="95"/>
      <c r="M129" s="96"/>
      <c r="N129" s="95"/>
      <c r="O129" s="95"/>
      <c r="P129" s="95"/>
    </row>
    <row r="130" spans="2:16">
      <c r="B130" s="95"/>
      <c r="C130" s="95"/>
      <c r="D130" s="95"/>
      <c r="E130" s="95"/>
      <c r="F130" s="95"/>
      <c r="G130" s="96"/>
      <c r="H130" s="96"/>
      <c r="I130" s="95"/>
      <c r="J130" s="95"/>
      <c r="K130" s="95"/>
      <c r="L130" s="95"/>
      <c r="M130" s="96"/>
      <c r="N130" s="95"/>
      <c r="O130" s="95"/>
      <c r="P130" s="95"/>
    </row>
    <row r="131" spans="2:16">
      <c r="B131" s="95"/>
      <c r="C131" s="95"/>
      <c r="D131" s="95"/>
      <c r="E131" s="95"/>
      <c r="F131" s="95"/>
      <c r="G131" s="96"/>
      <c r="H131" s="96"/>
      <c r="I131" s="95"/>
      <c r="J131" s="95"/>
      <c r="K131" s="95"/>
      <c r="L131" s="95"/>
      <c r="M131" s="96"/>
      <c r="N131" s="95"/>
      <c r="O131" s="95"/>
      <c r="P131" s="95"/>
    </row>
    <row r="132" spans="2:16">
      <c r="B132" s="95"/>
      <c r="C132" s="95"/>
      <c r="D132" s="95"/>
      <c r="E132" s="95"/>
      <c r="F132" s="95"/>
      <c r="G132" s="96"/>
      <c r="H132" s="96"/>
      <c r="I132" s="95"/>
      <c r="J132" s="95"/>
      <c r="K132" s="95"/>
      <c r="L132" s="95"/>
      <c r="M132" s="96"/>
      <c r="N132" s="95"/>
      <c r="O132" s="95"/>
      <c r="P132" s="95"/>
    </row>
    <row r="133" spans="2:16">
      <c r="B133" s="95"/>
      <c r="C133" s="95"/>
      <c r="D133" s="95"/>
      <c r="E133" s="95"/>
      <c r="F133" s="95"/>
      <c r="G133" s="96"/>
      <c r="H133" s="96"/>
      <c r="I133" s="95"/>
      <c r="J133" s="95"/>
      <c r="K133" s="95"/>
      <c r="L133" s="95"/>
      <c r="M133" s="96"/>
      <c r="N133" s="95"/>
      <c r="O133" s="95"/>
      <c r="P133" s="95"/>
    </row>
    <row r="134" spans="2:16">
      <c r="B134" s="95"/>
      <c r="C134" s="95"/>
      <c r="D134" s="95"/>
      <c r="E134" s="95"/>
      <c r="F134" s="95"/>
      <c r="G134" s="96"/>
      <c r="H134" s="96"/>
      <c r="I134" s="95"/>
      <c r="J134" s="95"/>
      <c r="K134" s="95"/>
      <c r="L134" s="95"/>
      <c r="M134" s="96"/>
      <c r="N134" s="95"/>
      <c r="O134" s="95"/>
      <c r="P134" s="95"/>
    </row>
    <row r="135" spans="2:16">
      <c r="B135" s="95"/>
      <c r="C135" s="95"/>
      <c r="D135" s="95"/>
      <c r="E135" s="95"/>
      <c r="F135" s="95"/>
      <c r="G135" s="96"/>
      <c r="H135" s="96"/>
      <c r="I135" s="95"/>
      <c r="J135" s="95"/>
      <c r="K135" s="95"/>
      <c r="L135" s="95"/>
      <c r="M135" s="96"/>
      <c r="N135" s="95"/>
      <c r="O135" s="95"/>
      <c r="P135" s="95"/>
    </row>
    <row r="136" spans="2:16">
      <c r="B136" s="95"/>
      <c r="C136" s="95"/>
      <c r="D136" s="95"/>
      <c r="E136" s="95"/>
      <c r="F136" s="95"/>
      <c r="G136" s="96"/>
      <c r="H136" s="96"/>
      <c r="I136" s="95"/>
      <c r="J136" s="95"/>
      <c r="K136" s="95"/>
      <c r="L136" s="95"/>
      <c r="M136" s="96"/>
      <c r="N136" s="95"/>
      <c r="O136" s="95"/>
      <c r="P136" s="95"/>
    </row>
    <row r="137" spans="2:16">
      <c r="B137" s="95"/>
      <c r="C137" s="95"/>
      <c r="D137" s="95"/>
      <c r="E137" s="95"/>
      <c r="F137" s="95"/>
      <c r="G137" s="96"/>
      <c r="H137" s="96"/>
      <c r="I137" s="95"/>
      <c r="J137" s="95"/>
      <c r="K137" s="95"/>
      <c r="L137" s="95"/>
      <c r="M137" s="96"/>
      <c r="N137" s="95"/>
      <c r="O137" s="95"/>
      <c r="P137" s="95"/>
    </row>
    <row r="138" spans="2:16">
      <c r="B138" s="95"/>
      <c r="C138" s="95"/>
      <c r="D138" s="95"/>
      <c r="E138" s="95"/>
      <c r="F138" s="95"/>
      <c r="G138" s="96"/>
      <c r="H138" s="96"/>
      <c r="I138" s="95"/>
      <c r="J138" s="95"/>
      <c r="K138" s="95"/>
      <c r="L138" s="95"/>
      <c r="M138" s="96"/>
      <c r="N138" s="95"/>
      <c r="O138" s="95"/>
      <c r="P138" s="95"/>
    </row>
    <row r="139" spans="2:16">
      <c r="B139" s="95"/>
      <c r="C139" s="95"/>
      <c r="D139" s="95"/>
      <c r="E139" s="95"/>
      <c r="F139" s="95"/>
      <c r="G139" s="96"/>
      <c r="H139" s="96"/>
      <c r="I139" s="95"/>
      <c r="J139" s="95"/>
      <c r="K139" s="95"/>
      <c r="L139" s="95"/>
      <c r="M139" s="96"/>
      <c r="N139" s="95"/>
      <c r="O139" s="95"/>
      <c r="P139" s="95"/>
    </row>
    <row r="140" spans="2:16">
      <c r="B140" s="95"/>
      <c r="C140" s="95"/>
      <c r="D140" s="95"/>
      <c r="E140" s="95"/>
      <c r="F140" s="95"/>
      <c r="G140" s="96"/>
      <c r="H140" s="96"/>
      <c r="I140" s="95"/>
      <c r="J140" s="95"/>
      <c r="K140" s="95"/>
      <c r="L140" s="95"/>
      <c r="M140" s="96"/>
      <c r="N140" s="95"/>
      <c r="O140" s="95"/>
      <c r="P140" s="95"/>
    </row>
    <row r="141" spans="2:16">
      <c r="B141" s="95"/>
      <c r="C141" s="95"/>
      <c r="D141" s="95"/>
      <c r="E141" s="95"/>
      <c r="F141" s="95"/>
      <c r="G141" s="96"/>
      <c r="H141" s="96"/>
      <c r="I141" s="95"/>
      <c r="J141" s="95"/>
      <c r="K141" s="95"/>
      <c r="L141" s="95"/>
      <c r="M141" s="96"/>
      <c r="N141" s="95"/>
      <c r="O141" s="95"/>
      <c r="P141" s="95"/>
    </row>
    <row r="142" spans="2:16">
      <c r="B142" s="95"/>
      <c r="C142" s="95"/>
      <c r="D142" s="95"/>
      <c r="E142" s="95"/>
      <c r="F142" s="95"/>
      <c r="G142" s="96"/>
      <c r="H142" s="96"/>
      <c r="I142" s="95"/>
      <c r="J142" s="95"/>
      <c r="K142" s="95"/>
      <c r="L142" s="95"/>
      <c r="M142" s="96"/>
      <c r="N142" s="95"/>
      <c r="O142" s="95"/>
      <c r="P142" s="95"/>
    </row>
    <row r="143" spans="2:16">
      <c r="B143" s="95"/>
      <c r="C143" s="95"/>
      <c r="D143" s="95"/>
      <c r="E143" s="95"/>
      <c r="F143" s="95"/>
      <c r="G143" s="96"/>
      <c r="H143" s="96"/>
      <c r="I143" s="95"/>
      <c r="J143" s="95"/>
      <c r="K143" s="95"/>
      <c r="L143" s="95"/>
      <c r="M143" s="96"/>
      <c r="N143" s="95"/>
      <c r="O143" s="95"/>
      <c r="P143" s="95"/>
    </row>
    <row r="144" spans="2:16">
      <c r="B144" s="95"/>
      <c r="C144" s="95"/>
      <c r="D144" s="95"/>
      <c r="E144" s="95"/>
      <c r="F144" s="95"/>
      <c r="G144" s="96"/>
      <c r="H144" s="96"/>
      <c r="I144" s="95"/>
      <c r="J144" s="95"/>
      <c r="K144" s="95"/>
      <c r="L144" s="95"/>
      <c r="M144" s="96"/>
      <c r="N144" s="95"/>
      <c r="O144" s="95"/>
      <c r="P144" s="95"/>
    </row>
    <row r="145" spans="2:16">
      <c r="B145" s="95"/>
      <c r="C145" s="95"/>
      <c r="D145" s="95"/>
      <c r="E145" s="95"/>
      <c r="F145" s="95"/>
      <c r="G145" s="96"/>
      <c r="H145" s="96"/>
      <c r="I145" s="95"/>
      <c r="J145" s="95"/>
      <c r="K145" s="95"/>
      <c r="L145" s="95"/>
      <c r="M145" s="96"/>
      <c r="N145" s="95"/>
      <c r="O145" s="95"/>
      <c r="P145" s="95"/>
    </row>
    <row r="146" spans="2:16">
      <c r="B146" s="95"/>
      <c r="C146" s="95"/>
      <c r="D146" s="95"/>
      <c r="E146" s="95"/>
      <c r="F146" s="95"/>
      <c r="G146" s="96"/>
      <c r="H146" s="96"/>
      <c r="I146" s="95"/>
      <c r="J146" s="95"/>
      <c r="K146" s="95"/>
      <c r="L146" s="95"/>
      <c r="M146" s="96"/>
      <c r="N146" s="95"/>
      <c r="O146" s="95"/>
      <c r="P146" s="95"/>
    </row>
    <row r="147" spans="2:16">
      <c r="B147" s="95"/>
      <c r="C147" s="95"/>
      <c r="D147" s="95"/>
      <c r="E147" s="95"/>
      <c r="F147" s="95"/>
      <c r="G147" s="96"/>
      <c r="H147" s="96"/>
      <c r="I147" s="95"/>
      <c r="J147" s="95"/>
      <c r="K147" s="95"/>
      <c r="L147" s="95"/>
      <c r="M147" s="96"/>
      <c r="N147" s="95"/>
      <c r="O147" s="95"/>
      <c r="P147" s="95"/>
    </row>
    <row r="148" spans="2:16">
      <c r="B148" s="95"/>
      <c r="C148" s="95"/>
      <c r="D148" s="95"/>
      <c r="E148" s="95"/>
      <c r="F148" s="95"/>
      <c r="G148" s="96"/>
      <c r="H148" s="96"/>
      <c r="I148" s="95"/>
      <c r="J148" s="95"/>
      <c r="K148" s="95"/>
      <c r="L148" s="95"/>
      <c r="M148" s="96"/>
      <c r="N148" s="95"/>
      <c r="O148" s="95"/>
      <c r="P148" s="95"/>
    </row>
    <row r="149" spans="2:16">
      <c r="B149" s="95"/>
      <c r="C149" s="95"/>
      <c r="D149" s="95"/>
      <c r="E149" s="95"/>
      <c r="F149" s="95"/>
      <c r="G149" s="96"/>
      <c r="H149" s="96"/>
      <c r="I149" s="95"/>
      <c r="J149" s="95"/>
      <c r="K149" s="95"/>
      <c r="L149" s="95"/>
      <c r="M149" s="96"/>
      <c r="N149" s="95"/>
      <c r="O149" s="95"/>
      <c r="P149" s="95"/>
    </row>
    <row r="150" spans="2:16">
      <c r="B150" s="95"/>
      <c r="C150" s="95"/>
      <c r="D150" s="95"/>
      <c r="E150" s="95"/>
      <c r="F150" s="95"/>
      <c r="G150" s="96"/>
      <c r="H150" s="96"/>
      <c r="I150" s="95"/>
      <c r="J150" s="95"/>
      <c r="K150" s="95"/>
      <c r="L150" s="95"/>
      <c r="M150" s="96"/>
      <c r="N150" s="95"/>
      <c r="O150" s="95"/>
      <c r="P150" s="95"/>
    </row>
    <row r="151" spans="2:16">
      <c r="B151" s="95"/>
      <c r="C151" s="95"/>
      <c r="D151" s="95"/>
      <c r="E151" s="95"/>
      <c r="F151" s="95"/>
      <c r="G151" s="96"/>
      <c r="H151" s="96"/>
      <c r="I151" s="95"/>
      <c r="J151" s="95"/>
      <c r="K151" s="95"/>
      <c r="L151" s="95"/>
      <c r="M151" s="96"/>
      <c r="N151" s="95"/>
      <c r="O151" s="95"/>
      <c r="P151" s="95"/>
    </row>
    <row r="152" spans="2:16">
      <c r="B152" s="95"/>
      <c r="C152" s="95"/>
      <c r="D152" s="95"/>
      <c r="E152" s="95"/>
      <c r="F152" s="95"/>
      <c r="G152" s="96"/>
      <c r="H152" s="96"/>
      <c r="I152" s="95"/>
      <c r="J152" s="95"/>
      <c r="K152" s="95"/>
      <c r="L152" s="95"/>
      <c r="M152" s="96"/>
      <c r="N152" s="95"/>
      <c r="O152" s="95"/>
      <c r="P152" s="95"/>
    </row>
    <row r="153" spans="2:16">
      <c r="B153" s="95"/>
      <c r="C153" s="95"/>
      <c r="D153" s="95"/>
      <c r="E153" s="95"/>
      <c r="F153" s="95"/>
      <c r="G153" s="96"/>
      <c r="H153" s="96"/>
      <c r="I153" s="95"/>
      <c r="J153" s="95"/>
      <c r="K153" s="95"/>
      <c r="L153" s="95"/>
      <c r="M153" s="96"/>
      <c r="N153" s="95"/>
      <c r="O153" s="95"/>
      <c r="P153" s="95"/>
    </row>
    <row r="154" spans="2:16">
      <c r="B154" s="95"/>
      <c r="C154" s="95"/>
      <c r="D154" s="95"/>
      <c r="E154" s="95"/>
      <c r="F154" s="95"/>
      <c r="G154" s="96"/>
      <c r="H154" s="96"/>
      <c r="I154" s="95"/>
      <c r="J154" s="95"/>
      <c r="K154" s="95"/>
      <c r="L154" s="95"/>
      <c r="M154" s="96"/>
      <c r="N154" s="95"/>
      <c r="O154" s="95"/>
      <c r="P154" s="95"/>
    </row>
    <row r="155" spans="2:16">
      <c r="B155" s="95"/>
      <c r="C155" s="95"/>
      <c r="D155" s="95"/>
      <c r="E155" s="95"/>
      <c r="F155" s="95"/>
      <c r="G155" s="96"/>
      <c r="H155" s="96"/>
      <c r="I155" s="95"/>
      <c r="J155" s="95"/>
      <c r="K155" s="95"/>
      <c r="L155" s="95"/>
      <c r="M155" s="96"/>
      <c r="N155" s="95"/>
      <c r="O155" s="95"/>
      <c r="P155" s="95"/>
    </row>
    <row r="156" spans="2:16">
      <c r="B156" s="95"/>
      <c r="C156" s="95"/>
      <c r="D156" s="95"/>
      <c r="E156" s="95"/>
      <c r="F156" s="95"/>
      <c r="G156" s="96"/>
      <c r="H156" s="96"/>
      <c r="I156" s="95"/>
      <c r="J156" s="95"/>
      <c r="K156" s="95"/>
      <c r="L156" s="95"/>
      <c r="M156" s="96"/>
      <c r="N156" s="95"/>
      <c r="O156" s="95"/>
      <c r="P156" s="95"/>
    </row>
    <row r="157" spans="2:16">
      <c r="B157" s="95"/>
      <c r="C157" s="95"/>
      <c r="D157" s="95"/>
      <c r="E157" s="95"/>
      <c r="F157" s="95"/>
      <c r="G157" s="96"/>
      <c r="H157" s="96"/>
      <c r="I157" s="95"/>
      <c r="J157" s="95"/>
      <c r="K157" s="95"/>
      <c r="L157" s="95"/>
      <c r="M157" s="96"/>
      <c r="N157" s="95"/>
      <c r="O157" s="95"/>
      <c r="P157" s="95"/>
    </row>
    <row r="158" spans="2:16">
      <c r="B158" s="95"/>
      <c r="C158" s="95"/>
      <c r="D158" s="95"/>
      <c r="E158" s="95"/>
      <c r="F158" s="95"/>
      <c r="G158" s="96"/>
      <c r="H158" s="96"/>
      <c r="I158" s="95"/>
      <c r="J158" s="95"/>
      <c r="K158" s="95"/>
      <c r="L158" s="95"/>
      <c r="M158" s="96"/>
      <c r="N158" s="95"/>
      <c r="O158" s="95"/>
      <c r="P158" s="95"/>
    </row>
    <row r="159" spans="2:16">
      <c r="B159" s="95"/>
      <c r="C159" s="95"/>
      <c r="D159" s="95"/>
      <c r="E159" s="95"/>
      <c r="F159" s="95"/>
      <c r="G159" s="96"/>
      <c r="H159" s="96"/>
      <c r="I159" s="95"/>
      <c r="J159" s="95"/>
      <c r="K159" s="95"/>
      <c r="L159" s="95"/>
      <c r="M159" s="96"/>
      <c r="N159" s="95"/>
      <c r="O159" s="95"/>
      <c r="P159" s="95"/>
    </row>
    <row r="160" spans="2:16">
      <c r="B160" s="95"/>
      <c r="C160" s="95"/>
      <c r="D160" s="95"/>
      <c r="E160" s="95"/>
      <c r="F160" s="95"/>
      <c r="G160" s="96"/>
      <c r="H160" s="96"/>
      <c r="I160" s="95"/>
      <c r="J160" s="95"/>
      <c r="K160" s="95"/>
      <c r="L160" s="95"/>
      <c r="M160" s="96"/>
      <c r="N160" s="95"/>
      <c r="O160" s="95"/>
      <c r="P160" s="95"/>
    </row>
    <row r="161" spans="2:16">
      <c r="B161" s="95"/>
      <c r="C161" s="95"/>
      <c r="D161" s="95"/>
      <c r="E161" s="95"/>
      <c r="F161" s="95"/>
      <c r="G161" s="96"/>
      <c r="H161" s="96"/>
      <c r="I161" s="95"/>
      <c r="J161" s="95"/>
      <c r="K161" s="95"/>
      <c r="L161" s="95"/>
      <c r="M161" s="96"/>
      <c r="N161" s="95"/>
      <c r="O161" s="95"/>
      <c r="P161" s="95"/>
    </row>
    <row r="162" spans="2:16">
      <c r="B162" s="95"/>
      <c r="C162" s="95"/>
      <c r="D162" s="95"/>
      <c r="E162" s="95"/>
      <c r="F162" s="95"/>
      <c r="G162" s="96"/>
      <c r="H162" s="96"/>
      <c r="I162" s="95"/>
      <c r="J162" s="95"/>
      <c r="K162" s="95"/>
      <c r="L162" s="95"/>
      <c r="M162" s="96"/>
      <c r="N162" s="95"/>
      <c r="O162" s="95"/>
      <c r="P162" s="95"/>
    </row>
    <row r="163" spans="2:16">
      <c r="B163" s="95"/>
      <c r="C163" s="95"/>
      <c r="D163" s="95"/>
      <c r="E163" s="95"/>
      <c r="F163" s="95"/>
      <c r="G163" s="96"/>
      <c r="H163" s="96"/>
      <c r="I163" s="95"/>
      <c r="J163" s="95"/>
      <c r="K163" s="95"/>
      <c r="L163" s="95"/>
      <c r="M163" s="96"/>
      <c r="N163" s="95"/>
      <c r="O163" s="95"/>
      <c r="P163" s="95"/>
    </row>
    <row r="164" spans="2:16">
      <c r="B164" s="95"/>
      <c r="C164" s="95"/>
      <c r="D164" s="95"/>
      <c r="E164" s="95"/>
      <c r="F164" s="95"/>
      <c r="G164" s="96"/>
      <c r="H164" s="96"/>
      <c r="I164" s="95"/>
      <c r="J164" s="95"/>
      <c r="K164" s="95"/>
      <c r="L164" s="95"/>
      <c r="M164" s="96"/>
      <c r="N164" s="95"/>
      <c r="O164" s="95"/>
      <c r="P164" s="95"/>
    </row>
    <row r="165" spans="2:16">
      <c r="B165" s="95"/>
      <c r="C165" s="95"/>
      <c r="D165" s="95"/>
      <c r="E165" s="95"/>
      <c r="F165" s="95"/>
      <c r="G165" s="96"/>
      <c r="H165" s="96"/>
      <c r="I165" s="95"/>
      <c r="J165" s="95"/>
      <c r="K165" s="95"/>
      <c r="L165" s="95"/>
      <c r="M165" s="96"/>
      <c r="N165" s="95"/>
      <c r="O165" s="95"/>
      <c r="P165" s="95"/>
    </row>
    <row r="166" spans="2:16">
      <c r="B166" s="95"/>
      <c r="C166" s="95"/>
      <c r="D166" s="95"/>
      <c r="E166" s="95"/>
      <c r="F166" s="95"/>
      <c r="G166" s="96"/>
      <c r="H166" s="96"/>
      <c r="I166" s="95"/>
      <c r="J166" s="95"/>
      <c r="K166" s="95"/>
      <c r="L166" s="95"/>
      <c r="M166" s="96"/>
      <c r="N166" s="95"/>
      <c r="O166" s="95"/>
      <c r="P166" s="95"/>
    </row>
    <row r="167" spans="2:16">
      <c r="B167" s="95"/>
      <c r="C167" s="95"/>
      <c r="D167" s="95"/>
      <c r="E167" s="95"/>
      <c r="F167" s="95"/>
      <c r="G167" s="96"/>
      <c r="H167" s="96"/>
      <c r="I167" s="95"/>
      <c r="J167" s="95"/>
      <c r="K167" s="95"/>
      <c r="L167" s="95"/>
      <c r="M167" s="96"/>
      <c r="N167" s="95"/>
      <c r="O167" s="95"/>
      <c r="P167" s="95"/>
    </row>
    <row r="168" spans="2:16">
      <c r="B168" s="95"/>
      <c r="C168" s="95"/>
      <c r="D168" s="95"/>
      <c r="E168" s="95"/>
      <c r="F168" s="95"/>
      <c r="G168" s="96"/>
      <c r="H168" s="96"/>
      <c r="I168" s="95"/>
      <c r="J168" s="95"/>
      <c r="K168" s="95"/>
      <c r="L168" s="95"/>
      <c r="M168" s="96"/>
      <c r="N168" s="95"/>
      <c r="O168" s="95"/>
      <c r="P168" s="95"/>
    </row>
    <row r="169" spans="2:16">
      <c r="B169" s="95"/>
      <c r="C169" s="95"/>
      <c r="D169" s="95"/>
      <c r="E169" s="95"/>
      <c r="F169" s="95"/>
      <c r="G169" s="96"/>
      <c r="H169" s="96"/>
      <c r="I169" s="95"/>
      <c r="J169" s="95"/>
      <c r="K169" s="95"/>
      <c r="L169" s="95"/>
      <c r="M169" s="96"/>
      <c r="N169" s="95"/>
      <c r="O169" s="95"/>
      <c r="P169" s="95"/>
    </row>
    <row r="170" spans="2:16">
      <c r="B170" s="95"/>
      <c r="C170" s="95"/>
      <c r="D170" s="95"/>
      <c r="E170" s="95"/>
      <c r="F170" s="95"/>
      <c r="G170" s="96"/>
      <c r="H170" s="96"/>
      <c r="I170" s="95"/>
      <c r="J170" s="95"/>
      <c r="K170" s="95"/>
      <c r="L170" s="95"/>
      <c r="M170" s="96"/>
      <c r="N170" s="95"/>
      <c r="O170" s="95"/>
      <c r="P170" s="95"/>
    </row>
    <row r="171" spans="2:16">
      <c r="B171" s="95"/>
      <c r="C171" s="95"/>
      <c r="D171" s="95"/>
      <c r="E171" s="95"/>
      <c r="F171" s="95"/>
      <c r="G171" s="96"/>
      <c r="H171" s="96"/>
      <c r="I171" s="95"/>
      <c r="J171" s="95"/>
      <c r="K171" s="95"/>
      <c r="L171" s="95"/>
      <c r="M171" s="96"/>
      <c r="N171" s="95"/>
      <c r="O171" s="95"/>
      <c r="P171" s="95"/>
    </row>
    <row r="172" spans="2:16">
      <c r="B172" s="95"/>
      <c r="C172" s="95"/>
      <c r="D172" s="95"/>
      <c r="E172" s="95"/>
      <c r="F172" s="95"/>
      <c r="G172" s="96"/>
      <c r="H172" s="96"/>
      <c r="I172" s="95"/>
      <c r="J172" s="95"/>
      <c r="K172" s="95"/>
      <c r="L172" s="95"/>
      <c r="M172" s="96"/>
      <c r="N172" s="95"/>
      <c r="O172" s="95"/>
      <c r="P172" s="95"/>
    </row>
    <row r="173" spans="2:16">
      <c r="B173" s="95"/>
      <c r="C173" s="95"/>
      <c r="D173" s="95"/>
      <c r="E173" s="95"/>
      <c r="F173" s="95"/>
      <c r="G173" s="96"/>
      <c r="H173" s="96"/>
      <c r="I173" s="95"/>
      <c r="J173" s="95"/>
      <c r="K173" s="95"/>
      <c r="L173" s="95"/>
      <c r="M173" s="96"/>
      <c r="N173" s="95"/>
      <c r="O173" s="95"/>
      <c r="P173" s="95"/>
    </row>
    <row r="174" spans="2:16">
      <c r="B174" s="95"/>
      <c r="C174" s="95"/>
      <c r="D174" s="95"/>
      <c r="E174" s="95"/>
      <c r="F174" s="95"/>
      <c r="G174" s="96"/>
      <c r="H174" s="96"/>
      <c r="I174" s="95"/>
      <c r="J174" s="95"/>
      <c r="K174" s="95"/>
      <c r="L174" s="95"/>
      <c r="M174" s="96"/>
      <c r="N174" s="95"/>
      <c r="O174" s="95"/>
      <c r="P174" s="95"/>
    </row>
    <row r="175" spans="2:16">
      <c r="B175" s="95"/>
      <c r="C175" s="95"/>
      <c r="D175" s="95"/>
      <c r="E175" s="95"/>
      <c r="F175" s="95"/>
      <c r="G175" s="96"/>
      <c r="H175" s="96"/>
      <c r="I175" s="95"/>
      <c r="J175" s="95"/>
      <c r="K175" s="95"/>
      <c r="L175" s="95"/>
      <c r="M175" s="96"/>
      <c r="N175" s="95"/>
      <c r="O175" s="95"/>
      <c r="P175" s="95"/>
    </row>
    <row r="176" spans="2:16">
      <c r="B176" s="95"/>
      <c r="C176" s="95"/>
      <c r="D176" s="95"/>
      <c r="E176" s="95"/>
      <c r="F176" s="95"/>
      <c r="G176" s="96"/>
      <c r="H176" s="96"/>
      <c r="I176" s="95"/>
      <c r="J176" s="95"/>
      <c r="K176" s="95"/>
      <c r="L176" s="95"/>
      <c r="M176" s="96"/>
      <c r="N176" s="95"/>
      <c r="O176" s="95"/>
      <c r="P176" s="95"/>
    </row>
    <row r="177" spans="2:16">
      <c r="B177" s="95"/>
      <c r="C177" s="95"/>
      <c r="D177" s="95"/>
      <c r="E177" s="95"/>
      <c r="F177" s="95"/>
      <c r="G177" s="96"/>
      <c r="H177" s="96"/>
      <c r="I177" s="95"/>
      <c r="J177" s="95"/>
      <c r="K177" s="95"/>
      <c r="L177" s="95"/>
      <c r="M177" s="96"/>
      <c r="N177" s="95"/>
      <c r="O177" s="95"/>
      <c r="P177" s="95"/>
    </row>
    <row r="178" spans="2:16">
      <c r="B178" s="95"/>
      <c r="C178" s="95"/>
      <c r="D178" s="95"/>
      <c r="E178" s="95"/>
      <c r="F178" s="95"/>
      <c r="G178" s="96"/>
      <c r="H178" s="96"/>
      <c r="I178" s="95"/>
      <c r="J178" s="95"/>
      <c r="K178" s="95"/>
      <c r="L178" s="95"/>
      <c r="M178" s="96"/>
      <c r="N178" s="95"/>
      <c r="O178" s="95"/>
      <c r="P178" s="95"/>
    </row>
    <row r="179" spans="2:16">
      <c r="B179" s="95"/>
      <c r="C179" s="95"/>
      <c r="D179" s="95"/>
      <c r="E179" s="95"/>
      <c r="F179" s="95"/>
      <c r="G179" s="96"/>
      <c r="H179" s="96"/>
      <c r="I179" s="95"/>
      <c r="J179" s="95"/>
      <c r="K179" s="95"/>
      <c r="L179" s="95"/>
      <c r="M179" s="96"/>
      <c r="N179" s="95"/>
      <c r="O179" s="95"/>
      <c r="P179" s="95"/>
    </row>
    <row r="180" spans="2:16">
      <c r="B180" s="95"/>
      <c r="C180" s="95"/>
      <c r="D180" s="95"/>
      <c r="E180" s="95"/>
      <c r="F180" s="95"/>
      <c r="G180" s="96"/>
      <c r="H180" s="96"/>
      <c r="I180" s="95"/>
      <c r="J180" s="95"/>
      <c r="K180" s="95"/>
      <c r="L180" s="95"/>
      <c r="M180" s="96"/>
      <c r="N180" s="95"/>
      <c r="O180" s="95"/>
      <c r="P180" s="95"/>
    </row>
    <row r="181" spans="2:16">
      <c r="B181" s="95"/>
      <c r="C181" s="95"/>
      <c r="D181" s="95"/>
      <c r="E181" s="95"/>
      <c r="F181" s="95"/>
      <c r="G181" s="96"/>
      <c r="H181" s="96"/>
      <c r="I181" s="95"/>
      <c r="J181" s="95"/>
      <c r="K181" s="95"/>
      <c r="L181" s="95"/>
      <c r="M181" s="96"/>
      <c r="N181" s="95"/>
      <c r="O181" s="95"/>
      <c r="P181" s="95"/>
    </row>
    <row r="182" spans="2:16">
      <c r="B182" s="95"/>
      <c r="C182" s="95"/>
      <c r="D182" s="95"/>
      <c r="E182" s="95"/>
      <c r="F182" s="95"/>
      <c r="G182" s="96"/>
      <c r="H182" s="96"/>
      <c r="I182" s="95"/>
      <c r="J182" s="95"/>
      <c r="K182" s="95"/>
      <c r="L182" s="95"/>
      <c r="M182" s="96"/>
      <c r="N182" s="95"/>
      <c r="O182" s="95"/>
      <c r="P182" s="95"/>
    </row>
    <row r="183" spans="2:16">
      <c r="B183" s="95"/>
      <c r="C183" s="95"/>
      <c r="D183" s="95"/>
      <c r="E183" s="95"/>
      <c r="F183" s="95"/>
      <c r="G183" s="96"/>
      <c r="H183" s="96"/>
      <c r="I183" s="95"/>
      <c r="J183" s="95"/>
      <c r="K183" s="95"/>
      <c r="L183" s="95"/>
      <c r="M183" s="96"/>
      <c r="N183" s="95"/>
      <c r="O183" s="95"/>
      <c r="P183" s="95"/>
    </row>
    <row r="184" spans="2:16">
      <c r="B184" s="95"/>
      <c r="C184" s="95"/>
      <c r="D184" s="95"/>
      <c r="E184" s="95"/>
      <c r="F184" s="95"/>
      <c r="G184" s="96"/>
      <c r="H184" s="96"/>
      <c r="I184" s="95"/>
      <c r="J184" s="95"/>
      <c r="K184" s="95"/>
      <c r="L184" s="95"/>
      <c r="M184" s="96"/>
      <c r="N184" s="95"/>
      <c r="O184" s="95"/>
      <c r="P184" s="95"/>
    </row>
    <row r="185" spans="2:16">
      <c r="B185" s="95"/>
      <c r="C185" s="95"/>
      <c r="D185" s="95"/>
      <c r="E185" s="95"/>
      <c r="F185" s="95"/>
      <c r="G185" s="96"/>
      <c r="H185" s="96"/>
      <c r="I185" s="95"/>
      <c r="J185" s="95"/>
      <c r="K185" s="95"/>
      <c r="L185" s="95"/>
      <c r="M185" s="96"/>
      <c r="N185" s="95"/>
      <c r="O185" s="95"/>
      <c r="P185" s="95"/>
    </row>
    <row r="186" spans="2:16">
      <c r="B186" s="95"/>
      <c r="C186" s="95"/>
      <c r="D186" s="95"/>
      <c r="E186" s="95"/>
      <c r="F186" s="95"/>
      <c r="G186" s="96"/>
      <c r="H186" s="96"/>
      <c r="I186" s="95"/>
      <c r="J186" s="95"/>
      <c r="K186" s="95"/>
      <c r="L186" s="95"/>
      <c r="M186" s="96"/>
      <c r="N186" s="95"/>
      <c r="O186" s="95"/>
      <c r="P186" s="95"/>
    </row>
    <row r="187" spans="2:16">
      <c r="B187" s="95"/>
      <c r="C187" s="95"/>
      <c r="D187" s="95"/>
      <c r="E187" s="95"/>
      <c r="F187" s="95"/>
      <c r="G187" s="96"/>
      <c r="H187" s="96"/>
      <c r="I187" s="95"/>
      <c r="J187" s="95"/>
      <c r="K187" s="95"/>
      <c r="L187" s="95"/>
      <c r="M187" s="96"/>
      <c r="N187" s="95"/>
      <c r="O187" s="95"/>
      <c r="P187" s="95"/>
    </row>
    <row r="188" spans="2:16">
      <c r="B188" s="95"/>
      <c r="C188" s="95"/>
      <c r="D188" s="95"/>
      <c r="E188" s="95"/>
      <c r="F188" s="95"/>
      <c r="G188" s="96"/>
      <c r="H188" s="96"/>
      <c r="I188" s="95"/>
      <c r="J188" s="95"/>
      <c r="K188" s="95"/>
      <c r="L188" s="95"/>
      <c r="M188" s="96"/>
      <c r="N188" s="95"/>
      <c r="O188" s="95"/>
      <c r="P188" s="95"/>
    </row>
    <row r="189" spans="2:16">
      <c r="B189" s="95"/>
      <c r="C189" s="95"/>
      <c r="D189" s="95"/>
      <c r="E189" s="95"/>
      <c r="F189" s="95"/>
      <c r="G189" s="96"/>
      <c r="H189" s="96"/>
      <c r="I189" s="95"/>
      <c r="J189" s="95"/>
      <c r="K189" s="95"/>
      <c r="L189" s="95"/>
      <c r="M189" s="96"/>
      <c r="N189" s="95"/>
      <c r="O189" s="95"/>
      <c r="P189" s="95"/>
    </row>
    <row r="190" spans="2:16">
      <c r="B190" s="95"/>
      <c r="C190" s="95"/>
      <c r="D190" s="95"/>
      <c r="E190" s="95"/>
      <c r="F190" s="95"/>
      <c r="G190" s="96"/>
      <c r="H190" s="96"/>
      <c r="I190" s="95"/>
      <c r="J190" s="95"/>
      <c r="K190" s="95"/>
      <c r="L190" s="95"/>
      <c r="M190" s="96"/>
      <c r="N190" s="95"/>
      <c r="O190" s="95"/>
      <c r="P190" s="95"/>
    </row>
    <row r="191" spans="2:16">
      <c r="B191" s="95"/>
      <c r="C191" s="95"/>
      <c r="D191" s="95"/>
      <c r="E191" s="95"/>
      <c r="F191" s="95"/>
      <c r="G191" s="96"/>
      <c r="H191" s="96"/>
      <c r="I191" s="95"/>
      <c r="J191" s="95"/>
      <c r="K191" s="95"/>
      <c r="L191" s="95"/>
      <c r="M191" s="96"/>
      <c r="N191" s="95"/>
      <c r="O191" s="95"/>
      <c r="P191" s="95"/>
    </row>
    <row r="192" spans="2:16">
      <c r="B192" s="95"/>
      <c r="C192" s="95"/>
      <c r="D192" s="95"/>
      <c r="E192" s="95"/>
      <c r="F192" s="95"/>
      <c r="G192" s="96"/>
      <c r="H192" s="96"/>
      <c r="I192" s="95"/>
      <c r="J192" s="95"/>
      <c r="K192" s="95"/>
      <c r="L192" s="95"/>
      <c r="M192" s="96"/>
      <c r="N192" s="95"/>
      <c r="O192" s="95"/>
      <c r="P192" s="95"/>
    </row>
    <row r="193" spans="2:16">
      <c r="B193" s="95"/>
      <c r="C193" s="95"/>
      <c r="D193" s="95"/>
      <c r="E193" s="95"/>
      <c r="F193" s="95"/>
      <c r="G193" s="96"/>
      <c r="H193" s="96"/>
      <c r="I193" s="95"/>
      <c r="J193" s="95"/>
      <c r="K193" s="95"/>
      <c r="L193" s="95"/>
      <c r="M193" s="96"/>
      <c r="N193" s="95"/>
      <c r="O193" s="95"/>
      <c r="P193" s="95"/>
    </row>
    <row r="194" spans="2:16">
      <c r="B194" s="95"/>
      <c r="C194" s="95"/>
      <c r="D194" s="95"/>
      <c r="E194" s="95"/>
      <c r="F194" s="95"/>
      <c r="G194" s="96"/>
      <c r="H194" s="96"/>
      <c r="I194" s="95"/>
      <c r="J194" s="95"/>
      <c r="K194" s="95"/>
      <c r="L194" s="95"/>
      <c r="M194" s="96"/>
      <c r="N194" s="95"/>
      <c r="O194" s="95"/>
      <c r="P194" s="95"/>
    </row>
    <row r="195" spans="2:16">
      <c r="B195" s="95"/>
      <c r="C195" s="95"/>
      <c r="D195" s="95"/>
      <c r="E195" s="95"/>
      <c r="F195" s="95"/>
      <c r="G195" s="96"/>
      <c r="H195" s="96"/>
      <c r="I195" s="95"/>
      <c r="J195" s="95"/>
      <c r="K195" s="95"/>
      <c r="L195" s="95"/>
      <c r="M195" s="96"/>
      <c r="N195" s="95"/>
      <c r="O195" s="95"/>
      <c r="P195" s="95"/>
    </row>
    <row r="196" spans="2:16">
      <c r="B196" s="95"/>
      <c r="C196" s="95"/>
      <c r="D196" s="95"/>
      <c r="E196" s="95"/>
      <c r="F196" s="95"/>
      <c r="G196" s="96"/>
      <c r="H196" s="96"/>
      <c r="I196" s="95"/>
      <c r="J196" s="95"/>
      <c r="K196" s="95"/>
      <c r="L196" s="95"/>
      <c r="M196" s="96"/>
      <c r="N196" s="95"/>
      <c r="O196" s="95"/>
      <c r="P196" s="95"/>
    </row>
    <row r="197" spans="2:16">
      <c r="B197" s="95"/>
      <c r="C197" s="95"/>
      <c r="D197" s="95"/>
      <c r="E197" s="95"/>
      <c r="F197" s="95"/>
      <c r="G197" s="96"/>
      <c r="H197" s="96"/>
      <c r="I197" s="95"/>
      <c r="J197" s="95"/>
      <c r="K197" s="95"/>
      <c r="L197" s="95"/>
      <c r="M197" s="96"/>
      <c r="N197" s="95"/>
      <c r="O197" s="95"/>
      <c r="P197" s="95"/>
    </row>
    <row r="198" spans="2:16">
      <c r="B198" s="95"/>
      <c r="C198" s="95"/>
      <c r="D198" s="95"/>
      <c r="E198" s="95"/>
      <c r="F198" s="95"/>
      <c r="G198" s="96"/>
      <c r="H198" s="96"/>
      <c r="I198" s="95"/>
      <c r="J198" s="95"/>
      <c r="K198" s="95"/>
      <c r="L198" s="95"/>
      <c r="M198" s="96"/>
      <c r="N198" s="95"/>
      <c r="O198" s="95"/>
      <c r="P198" s="95"/>
    </row>
    <row r="199" spans="2:16">
      <c r="B199" s="95"/>
      <c r="C199" s="95"/>
      <c r="D199" s="95"/>
      <c r="E199" s="95"/>
      <c r="F199" s="95"/>
      <c r="G199" s="96"/>
      <c r="H199" s="96"/>
      <c r="I199" s="95"/>
      <c r="J199" s="95"/>
      <c r="K199" s="95"/>
      <c r="L199" s="95"/>
      <c r="M199" s="96"/>
      <c r="N199" s="95"/>
      <c r="O199" s="95"/>
      <c r="P199" s="95"/>
    </row>
    <row r="200" spans="2:16">
      <c r="B200" s="95"/>
      <c r="C200" s="95"/>
      <c r="D200" s="95"/>
      <c r="E200" s="95"/>
      <c r="F200" s="95"/>
      <c r="G200" s="96"/>
      <c r="H200" s="96"/>
      <c r="I200" s="95"/>
      <c r="J200" s="95"/>
      <c r="K200" s="95"/>
      <c r="L200" s="95"/>
      <c r="M200" s="96"/>
      <c r="N200" s="95"/>
      <c r="O200" s="95"/>
      <c r="P200" s="95"/>
    </row>
    <row r="201" spans="2:16">
      <c r="B201" s="95"/>
      <c r="C201" s="95"/>
      <c r="D201" s="95"/>
      <c r="E201" s="95"/>
      <c r="F201" s="95"/>
      <c r="G201" s="96"/>
      <c r="H201" s="96"/>
      <c r="I201" s="95"/>
      <c r="J201" s="95"/>
      <c r="K201" s="95"/>
      <c r="L201" s="95"/>
      <c r="M201" s="96"/>
      <c r="N201" s="95"/>
      <c r="O201" s="95"/>
      <c r="P201" s="95"/>
    </row>
    <row r="202" spans="2:16">
      <c r="B202" s="95"/>
      <c r="C202" s="95"/>
      <c r="D202" s="95"/>
      <c r="E202" s="95"/>
      <c r="F202" s="95"/>
      <c r="G202" s="96"/>
      <c r="H202" s="96"/>
      <c r="I202" s="95"/>
      <c r="J202" s="95"/>
      <c r="K202" s="95"/>
      <c r="L202" s="95"/>
      <c r="M202" s="96"/>
      <c r="N202" s="95"/>
      <c r="O202" s="95"/>
      <c r="P202" s="95"/>
    </row>
    <row r="203" spans="2:16">
      <c r="B203" s="95"/>
      <c r="C203" s="95"/>
      <c r="D203" s="95"/>
      <c r="E203" s="95"/>
      <c r="F203" s="95"/>
      <c r="G203" s="96"/>
      <c r="H203" s="96"/>
      <c r="I203" s="95"/>
      <c r="J203" s="95"/>
      <c r="K203" s="95"/>
      <c r="L203" s="95"/>
      <c r="M203" s="96"/>
      <c r="N203" s="95"/>
      <c r="O203" s="95"/>
      <c r="P203" s="95"/>
    </row>
    <row r="204" spans="2:16">
      <c r="B204" s="95"/>
      <c r="C204" s="95"/>
      <c r="D204" s="95"/>
      <c r="E204" s="95"/>
      <c r="F204" s="95"/>
      <c r="G204" s="96"/>
      <c r="H204" s="96"/>
      <c r="I204" s="95"/>
      <c r="J204" s="95"/>
      <c r="K204" s="95"/>
      <c r="L204" s="95"/>
      <c r="M204" s="96"/>
      <c r="N204" s="95"/>
      <c r="O204" s="95"/>
      <c r="P204" s="95"/>
    </row>
    <row r="205" spans="2:16">
      <c r="B205" s="95"/>
      <c r="C205" s="95"/>
      <c r="D205" s="95"/>
      <c r="E205" s="95"/>
      <c r="F205" s="95"/>
      <c r="G205" s="96"/>
      <c r="H205" s="96"/>
      <c r="I205" s="95"/>
      <c r="J205" s="95"/>
      <c r="K205" s="95"/>
      <c r="L205" s="95"/>
      <c r="M205" s="96"/>
      <c r="N205" s="95"/>
      <c r="O205" s="95"/>
      <c r="P205" s="95"/>
    </row>
    <row r="206" spans="2:16">
      <c r="B206" s="95"/>
      <c r="C206" s="95"/>
      <c r="D206" s="95"/>
      <c r="E206" s="95"/>
      <c r="F206" s="95"/>
      <c r="G206" s="96"/>
      <c r="H206" s="96"/>
      <c r="I206" s="95"/>
      <c r="J206" s="95"/>
      <c r="K206" s="95"/>
      <c r="L206" s="95"/>
      <c r="M206" s="96"/>
      <c r="N206" s="95"/>
      <c r="O206" s="95"/>
      <c r="P206" s="95"/>
    </row>
    <row r="207" spans="2:16">
      <c r="B207" s="95"/>
      <c r="C207" s="95"/>
      <c r="D207" s="95"/>
      <c r="E207" s="95"/>
      <c r="F207" s="95"/>
      <c r="G207" s="96"/>
      <c r="H207" s="96"/>
      <c r="I207" s="95"/>
      <c r="J207" s="95"/>
      <c r="K207" s="95"/>
      <c r="L207" s="95"/>
      <c r="M207" s="96"/>
      <c r="N207" s="95"/>
      <c r="O207" s="95"/>
      <c r="P207" s="95"/>
    </row>
    <row r="208" spans="2:16">
      <c r="B208" s="95"/>
      <c r="C208" s="95"/>
      <c r="D208" s="95"/>
      <c r="E208" s="95"/>
      <c r="F208" s="95"/>
      <c r="G208" s="96"/>
      <c r="H208" s="96"/>
      <c r="I208" s="95"/>
      <c r="J208" s="95"/>
      <c r="K208" s="95"/>
      <c r="L208" s="95"/>
      <c r="M208" s="96"/>
      <c r="N208" s="95"/>
      <c r="O208" s="95"/>
      <c r="P208" s="95"/>
    </row>
    <row r="209" spans="2:16">
      <c r="B209" s="95"/>
      <c r="C209" s="95"/>
      <c r="D209" s="95"/>
      <c r="E209" s="95"/>
      <c r="F209" s="95"/>
      <c r="G209" s="96"/>
      <c r="H209" s="96"/>
      <c r="I209" s="95"/>
      <c r="J209" s="95"/>
      <c r="K209" s="95"/>
      <c r="L209" s="95"/>
      <c r="M209" s="96"/>
      <c r="N209" s="95"/>
      <c r="O209" s="95"/>
      <c r="P209" s="95"/>
    </row>
    <row r="210" spans="2:16">
      <c r="B210" s="95"/>
      <c r="C210" s="95"/>
      <c r="D210" s="95"/>
      <c r="E210" s="95"/>
      <c r="F210" s="95"/>
      <c r="G210" s="96"/>
      <c r="H210" s="96"/>
      <c r="I210" s="95"/>
      <c r="J210" s="95"/>
      <c r="K210" s="95"/>
      <c r="L210" s="95"/>
      <c r="M210" s="96"/>
      <c r="N210" s="95"/>
      <c r="O210" s="95"/>
      <c r="P210" s="95"/>
    </row>
    <row r="211" spans="2:16">
      <c r="B211" s="95"/>
      <c r="C211" s="95"/>
      <c r="D211" s="95"/>
      <c r="E211" s="95"/>
      <c r="F211" s="95"/>
      <c r="G211" s="96"/>
      <c r="H211" s="96"/>
      <c r="I211" s="95"/>
      <c r="J211" s="95"/>
      <c r="K211" s="95"/>
      <c r="L211" s="95"/>
      <c r="M211" s="96"/>
      <c r="N211" s="95"/>
      <c r="O211" s="95"/>
      <c r="P211" s="95"/>
    </row>
    <row r="212" spans="2:16">
      <c r="B212" s="95"/>
      <c r="C212" s="95"/>
      <c r="D212" s="95"/>
      <c r="E212" s="95"/>
      <c r="F212" s="95"/>
      <c r="G212" s="96"/>
      <c r="H212" s="96"/>
      <c r="I212" s="95"/>
      <c r="J212" s="95"/>
      <c r="K212" s="95"/>
      <c r="L212" s="95"/>
      <c r="M212" s="96"/>
      <c r="N212" s="95"/>
      <c r="O212" s="95"/>
      <c r="P212" s="95"/>
    </row>
    <row r="213" spans="2:16">
      <c r="B213" s="95"/>
      <c r="C213" s="95"/>
      <c r="D213" s="95"/>
      <c r="E213" s="95"/>
      <c r="F213" s="95"/>
      <c r="G213" s="96"/>
      <c r="H213" s="96"/>
      <c r="I213" s="95"/>
      <c r="J213" s="95"/>
      <c r="K213" s="95"/>
      <c r="L213" s="95"/>
      <c r="M213" s="96"/>
      <c r="N213" s="95"/>
      <c r="O213" s="95"/>
      <c r="P213" s="95"/>
    </row>
    <row r="214" spans="2:16">
      <c r="B214" s="95"/>
      <c r="C214" s="95"/>
      <c r="D214" s="95"/>
      <c r="E214" s="95"/>
      <c r="F214" s="95"/>
      <c r="G214" s="96"/>
      <c r="H214" s="96"/>
      <c r="I214" s="95"/>
      <c r="J214" s="95"/>
      <c r="K214" s="95"/>
      <c r="L214" s="95"/>
      <c r="M214" s="96"/>
      <c r="N214" s="95"/>
      <c r="O214" s="95"/>
      <c r="P214" s="95"/>
    </row>
    <row r="215" spans="2:16">
      <c r="B215" s="95"/>
      <c r="C215" s="95"/>
      <c r="D215" s="95"/>
      <c r="E215" s="95"/>
      <c r="F215" s="95"/>
      <c r="G215" s="96"/>
      <c r="H215" s="96"/>
      <c r="I215" s="95"/>
      <c r="J215" s="95"/>
      <c r="K215" s="95"/>
      <c r="L215" s="95"/>
      <c r="M215" s="96"/>
      <c r="N215" s="95"/>
      <c r="O215" s="95"/>
      <c r="P215" s="95"/>
    </row>
    <row r="216" spans="2:16">
      <c r="B216" s="95"/>
      <c r="C216" s="95"/>
      <c r="D216" s="95"/>
      <c r="E216" s="95"/>
      <c r="F216" s="95"/>
      <c r="G216" s="96"/>
      <c r="H216" s="96"/>
      <c r="I216" s="95"/>
      <c r="J216" s="95"/>
      <c r="K216" s="95"/>
      <c r="L216" s="95"/>
      <c r="M216" s="96"/>
      <c r="N216" s="95"/>
      <c r="O216" s="95"/>
      <c r="P216" s="95"/>
    </row>
    <row r="217" spans="2:16">
      <c r="B217" s="95"/>
      <c r="C217" s="95"/>
      <c r="D217" s="95"/>
      <c r="E217" s="95"/>
      <c r="F217" s="95"/>
      <c r="G217" s="96"/>
      <c r="H217" s="96"/>
      <c r="I217" s="95"/>
      <c r="J217" s="95"/>
      <c r="K217" s="95"/>
      <c r="L217" s="95"/>
      <c r="M217" s="96"/>
      <c r="N217" s="95"/>
      <c r="O217" s="95"/>
      <c r="P217" s="95"/>
    </row>
    <row r="218" spans="2:16">
      <c r="B218" s="95"/>
      <c r="C218" s="95"/>
      <c r="D218" s="95"/>
      <c r="E218" s="95"/>
      <c r="F218" s="95"/>
      <c r="G218" s="96"/>
      <c r="H218" s="96"/>
      <c r="I218" s="95"/>
      <c r="J218" s="95"/>
      <c r="K218" s="95"/>
      <c r="L218" s="95"/>
      <c r="M218" s="96"/>
      <c r="N218" s="95"/>
      <c r="O218" s="95"/>
      <c r="P218" s="95"/>
    </row>
    <row r="219" spans="2:16">
      <c r="B219" s="95"/>
      <c r="C219" s="95"/>
      <c r="D219" s="95"/>
      <c r="E219" s="95"/>
      <c r="F219" s="95"/>
      <c r="G219" s="96"/>
      <c r="H219" s="96"/>
      <c r="I219" s="95"/>
      <c r="J219" s="95"/>
      <c r="K219" s="95"/>
      <c r="L219" s="95"/>
      <c r="M219" s="96"/>
      <c r="N219" s="95"/>
      <c r="O219" s="95"/>
      <c r="P219" s="95"/>
    </row>
    <row r="220" spans="2:16">
      <c r="B220" s="95"/>
      <c r="C220" s="95"/>
      <c r="D220" s="95"/>
      <c r="E220" s="95"/>
      <c r="F220" s="95"/>
      <c r="G220" s="96"/>
      <c r="H220" s="96"/>
      <c r="I220" s="95"/>
      <c r="J220" s="95"/>
      <c r="K220" s="95"/>
      <c r="L220" s="95"/>
      <c r="M220" s="96"/>
      <c r="N220" s="95"/>
      <c r="O220" s="95"/>
      <c r="P220" s="95"/>
    </row>
    <row r="221" spans="2:16">
      <c r="B221" s="95"/>
      <c r="C221" s="95"/>
      <c r="D221" s="95"/>
      <c r="E221" s="95"/>
      <c r="F221" s="95"/>
      <c r="G221" s="96"/>
      <c r="H221" s="96"/>
      <c r="I221" s="95"/>
      <c r="J221" s="95"/>
      <c r="K221" s="95"/>
      <c r="L221" s="95"/>
      <c r="M221" s="96"/>
      <c r="N221" s="95"/>
      <c r="O221" s="95"/>
      <c r="P221" s="95"/>
    </row>
    <row r="222" spans="2:16">
      <c r="B222" s="95"/>
      <c r="C222" s="95"/>
      <c r="D222" s="95"/>
      <c r="E222" s="95"/>
      <c r="F222" s="95"/>
      <c r="G222" s="96"/>
      <c r="H222" s="96"/>
      <c r="I222" s="95"/>
      <c r="J222" s="95"/>
      <c r="K222" s="95"/>
      <c r="L222" s="95"/>
      <c r="M222" s="96"/>
      <c r="N222" s="95"/>
      <c r="O222" s="95"/>
      <c r="P222" s="95"/>
    </row>
    <row r="223" spans="2:16">
      <c r="B223" s="95"/>
      <c r="C223" s="95"/>
      <c r="D223" s="95"/>
      <c r="E223" s="95"/>
      <c r="F223" s="95"/>
      <c r="G223" s="96"/>
      <c r="H223" s="96"/>
      <c r="I223" s="95"/>
      <c r="J223" s="95"/>
      <c r="K223" s="95"/>
      <c r="L223" s="95"/>
      <c r="M223" s="96"/>
      <c r="N223" s="95"/>
      <c r="O223" s="95"/>
      <c r="P223" s="95"/>
    </row>
    <row r="224" spans="2:16">
      <c r="B224" s="95"/>
      <c r="C224" s="95"/>
      <c r="D224" s="95"/>
      <c r="E224" s="95"/>
      <c r="F224" s="95"/>
      <c r="G224" s="96"/>
      <c r="H224" s="96"/>
      <c r="I224" s="95"/>
      <c r="J224" s="95"/>
      <c r="K224" s="95"/>
      <c r="L224" s="95"/>
      <c r="M224" s="96"/>
      <c r="N224" s="95"/>
      <c r="O224" s="95"/>
      <c r="P224" s="95"/>
    </row>
    <row r="225" spans="2:16">
      <c r="B225" s="95"/>
      <c r="C225" s="95"/>
      <c r="D225" s="95"/>
      <c r="E225" s="95"/>
      <c r="F225" s="95"/>
      <c r="G225" s="96"/>
      <c r="H225" s="96"/>
      <c r="I225" s="95"/>
      <c r="J225" s="95"/>
      <c r="K225" s="95"/>
      <c r="L225" s="95"/>
      <c r="M225" s="96"/>
      <c r="N225" s="95"/>
      <c r="O225" s="95"/>
      <c r="P225" s="95"/>
    </row>
    <row r="226" spans="2:16">
      <c r="B226" s="95"/>
      <c r="C226" s="95"/>
      <c r="D226" s="95"/>
      <c r="E226" s="95"/>
      <c r="F226" s="95"/>
      <c r="G226" s="96"/>
      <c r="H226" s="96"/>
      <c r="I226" s="95"/>
      <c r="J226" s="95"/>
      <c r="K226" s="95"/>
      <c r="L226" s="95"/>
      <c r="M226" s="96"/>
      <c r="N226" s="95"/>
      <c r="O226" s="95"/>
      <c r="P226" s="95"/>
    </row>
    <row r="227" spans="2:16">
      <c r="B227" s="95"/>
      <c r="C227" s="95"/>
      <c r="D227" s="95"/>
      <c r="E227" s="95"/>
      <c r="F227" s="95"/>
      <c r="G227" s="96"/>
      <c r="H227" s="96"/>
      <c r="I227" s="95"/>
      <c r="J227" s="95"/>
      <c r="K227" s="95"/>
      <c r="L227" s="95"/>
      <c r="M227" s="96"/>
      <c r="N227" s="95"/>
      <c r="O227" s="95"/>
      <c r="P227" s="95"/>
    </row>
    <row r="228" spans="2:16">
      <c r="B228" s="95"/>
      <c r="C228" s="95"/>
      <c r="D228" s="95"/>
      <c r="E228" s="95"/>
      <c r="F228" s="95"/>
      <c r="G228" s="96"/>
      <c r="H228" s="96"/>
      <c r="I228" s="95"/>
      <c r="J228" s="95"/>
      <c r="K228" s="95"/>
      <c r="L228" s="95"/>
      <c r="M228" s="96"/>
      <c r="N228" s="95"/>
      <c r="O228" s="95"/>
      <c r="P228" s="95"/>
    </row>
    <row r="229" spans="2:16">
      <c r="B229" s="95"/>
      <c r="C229" s="95"/>
      <c r="D229" s="95"/>
      <c r="E229" s="95"/>
      <c r="F229" s="95"/>
      <c r="G229" s="96"/>
      <c r="H229" s="96"/>
      <c r="I229" s="95"/>
      <c r="J229" s="95"/>
      <c r="K229" s="95"/>
      <c r="L229" s="95"/>
      <c r="M229" s="96"/>
      <c r="N229" s="95"/>
      <c r="O229" s="95"/>
      <c r="P229" s="95"/>
    </row>
    <row r="230" spans="2:16">
      <c r="B230" s="95"/>
      <c r="C230" s="95"/>
      <c r="D230" s="95"/>
      <c r="E230" s="95"/>
      <c r="F230" s="95"/>
      <c r="G230" s="96"/>
      <c r="H230" s="96"/>
      <c r="I230" s="95"/>
      <c r="J230" s="95"/>
      <c r="K230" s="95"/>
      <c r="L230" s="95"/>
      <c r="M230" s="96"/>
      <c r="N230" s="95"/>
      <c r="O230" s="95"/>
      <c r="P230" s="95"/>
    </row>
    <row r="231" spans="2:16">
      <c r="B231" s="95"/>
      <c r="C231" s="95"/>
      <c r="D231" s="95"/>
      <c r="E231" s="95"/>
      <c r="F231" s="95"/>
      <c r="G231" s="96"/>
      <c r="H231" s="96"/>
      <c r="I231" s="95"/>
      <c r="J231" s="95"/>
      <c r="K231" s="95"/>
      <c r="L231" s="95"/>
      <c r="M231" s="96"/>
      <c r="N231" s="95"/>
      <c r="O231" s="95"/>
      <c r="P231" s="95"/>
    </row>
    <row r="232" spans="2:16">
      <c r="B232" s="95"/>
      <c r="C232" s="95"/>
      <c r="D232" s="95"/>
      <c r="E232" s="95"/>
      <c r="F232" s="95"/>
      <c r="G232" s="96"/>
      <c r="H232" s="96"/>
      <c r="I232" s="95"/>
      <c r="J232" s="95"/>
      <c r="K232" s="95"/>
      <c r="L232" s="95"/>
      <c r="M232" s="96"/>
      <c r="N232" s="95"/>
      <c r="O232" s="95"/>
      <c r="P232" s="95"/>
    </row>
    <row r="233" spans="2:16">
      <c r="B233" s="95"/>
      <c r="C233" s="95"/>
      <c r="D233" s="95"/>
      <c r="E233" s="95"/>
      <c r="F233" s="95"/>
      <c r="G233" s="96"/>
      <c r="H233" s="96"/>
      <c r="I233" s="95"/>
      <c r="J233" s="95"/>
      <c r="K233" s="95"/>
      <c r="L233" s="95"/>
      <c r="M233" s="96"/>
      <c r="N233" s="95"/>
      <c r="O233" s="95"/>
      <c r="P233" s="95"/>
    </row>
    <row r="234" spans="2:16">
      <c r="B234" s="95"/>
      <c r="C234" s="95"/>
      <c r="D234" s="95"/>
      <c r="E234" s="95"/>
      <c r="F234" s="95"/>
      <c r="G234" s="96"/>
      <c r="H234" s="96"/>
      <c r="I234" s="95"/>
      <c r="J234" s="95"/>
      <c r="K234" s="95"/>
      <c r="L234" s="95"/>
      <c r="M234" s="96"/>
      <c r="N234" s="95"/>
      <c r="O234" s="95"/>
      <c r="P234" s="95"/>
    </row>
    <row r="235" spans="2:16">
      <c r="B235" s="95"/>
      <c r="C235" s="95"/>
      <c r="D235" s="95"/>
      <c r="E235" s="95"/>
      <c r="F235" s="95"/>
      <c r="G235" s="96"/>
      <c r="H235" s="96"/>
      <c r="I235" s="95"/>
      <c r="J235" s="95"/>
      <c r="K235" s="95"/>
      <c r="L235" s="95"/>
      <c r="M235" s="96"/>
      <c r="N235" s="95"/>
      <c r="O235" s="95"/>
      <c r="P235" s="95"/>
    </row>
    <row r="236" spans="2:16">
      <c r="B236" s="95"/>
      <c r="C236" s="95"/>
      <c r="D236" s="95"/>
      <c r="E236" s="95"/>
      <c r="F236" s="95"/>
      <c r="G236" s="96"/>
      <c r="H236" s="96"/>
      <c r="I236" s="95"/>
      <c r="J236" s="95"/>
      <c r="K236" s="95"/>
      <c r="L236" s="95"/>
      <c r="M236" s="96"/>
      <c r="N236" s="95"/>
      <c r="O236" s="95"/>
      <c r="P236" s="95"/>
    </row>
    <row r="237" spans="2:16">
      <c r="B237" s="95"/>
      <c r="C237" s="95"/>
      <c r="D237" s="95"/>
      <c r="E237" s="95"/>
      <c r="F237" s="95"/>
      <c r="G237" s="96"/>
      <c r="H237" s="96"/>
      <c r="I237" s="95"/>
      <c r="J237" s="95"/>
      <c r="K237" s="95"/>
      <c r="L237" s="95"/>
      <c r="M237" s="96"/>
      <c r="N237" s="95"/>
      <c r="O237" s="95"/>
      <c r="P237" s="95"/>
    </row>
    <row r="238" spans="2:16">
      <c r="B238" s="95"/>
      <c r="C238" s="95"/>
      <c r="D238" s="95"/>
      <c r="E238" s="95"/>
      <c r="F238" s="95"/>
      <c r="G238" s="96"/>
      <c r="H238" s="96"/>
      <c r="I238" s="95"/>
      <c r="J238" s="95"/>
      <c r="K238" s="95"/>
      <c r="L238" s="95"/>
      <c r="M238" s="96"/>
      <c r="N238" s="95"/>
      <c r="O238" s="95"/>
      <c r="P238" s="95"/>
    </row>
    <row r="239" spans="2:16">
      <c r="B239" s="95"/>
      <c r="C239" s="95"/>
      <c r="D239" s="95"/>
      <c r="E239" s="95"/>
      <c r="F239" s="95"/>
      <c r="G239" s="96"/>
      <c r="H239" s="96"/>
      <c r="I239" s="95"/>
      <c r="J239" s="95"/>
      <c r="K239" s="95"/>
      <c r="L239" s="95"/>
      <c r="M239" s="96"/>
      <c r="N239" s="95"/>
      <c r="O239" s="95"/>
      <c r="P239" s="95"/>
    </row>
    <row r="240" spans="2:16">
      <c r="B240" s="95"/>
      <c r="C240" s="95"/>
      <c r="D240" s="95"/>
      <c r="E240" s="95"/>
      <c r="F240" s="95"/>
      <c r="G240" s="96"/>
      <c r="H240" s="96"/>
      <c r="I240" s="95"/>
      <c r="J240" s="95"/>
      <c r="K240" s="95"/>
      <c r="L240" s="95"/>
      <c r="M240" s="96"/>
      <c r="N240" s="95"/>
      <c r="O240" s="95"/>
      <c r="P240" s="95"/>
    </row>
    <row r="241" spans="2:16">
      <c r="B241" s="95"/>
      <c r="C241" s="95"/>
      <c r="D241" s="95"/>
      <c r="E241" s="95"/>
      <c r="F241" s="95"/>
      <c r="G241" s="96"/>
      <c r="H241" s="96"/>
      <c r="I241" s="95"/>
      <c r="J241" s="95"/>
      <c r="K241" s="95"/>
      <c r="L241" s="95"/>
      <c r="M241" s="96"/>
      <c r="N241" s="95"/>
      <c r="O241" s="95"/>
      <c r="P241" s="95"/>
    </row>
    <row r="242" spans="2:16">
      <c r="B242" s="95"/>
      <c r="C242" s="95"/>
      <c r="D242" s="95"/>
      <c r="E242" s="95"/>
      <c r="F242" s="95"/>
      <c r="G242" s="96"/>
      <c r="H242" s="96"/>
      <c r="I242" s="95"/>
      <c r="J242" s="95"/>
      <c r="K242" s="95"/>
      <c r="L242" s="95"/>
      <c r="M242" s="96"/>
      <c r="N242" s="95"/>
      <c r="O242" s="95"/>
      <c r="P242" s="95"/>
    </row>
    <row r="243" spans="2:16">
      <c r="B243" s="95"/>
      <c r="C243" s="95"/>
      <c r="D243" s="95"/>
      <c r="E243" s="95"/>
      <c r="F243" s="95"/>
      <c r="G243" s="96"/>
      <c r="H243" s="96"/>
      <c r="I243" s="95"/>
      <c r="J243" s="95"/>
      <c r="K243" s="95"/>
      <c r="L243" s="95"/>
      <c r="M243" s="96"/>
      <c r="N243" s="95"/>
      <c r="O243" s="95"/>
      <c r="P243" s="95"/>
    </row>
    <row r="244" spans="2:16">
      <c r="B244" s="95"/>
      <c r="C244" s="95"/>
      <c r="D244" s="95"/>
      <c r="E244" s="95"/>
      <c r="F244" s="95"/>
      <c r="G244" s="96"/>
      <c r="H244" s="96"/>
      <c r="I244" s="95"/>
      <c r="J244" s="95"/>
      <c r="K244" s="95"/>
      <c r="L244" s="95"/>
      <c r="M244" s="96"/>
      <c r="N244" s="95"/>
      <c r="O244" s="95"/>
      <c r="P244" s="95"/>
    </row>
    <row r="245" spans="2:16">
      <c r="B245" s="95"/>
      <c r="C245" s="95"/>
      <c r="D245" s="95"/>
      <c r="E245" s="95"/>
      <c r="F245" s="95"/>
      <c r="G245" s="96"/>
      <c r="H245" s="96"/>
      <c r="I245" s="95"/>
      <c r="J245" s="95"/>
      <c r="K245" s="95"/>
      <c r="L245" s="95"/>
      <c r="M245" s="96"/>
      <c r="N245" s="95"/>
      <c r="O245" s="95"/>
      <c r="P245" s="95"/>
    </row>
    <row r="246" spans="2:16">
      <c r="B246" s="95"/>
      <c r="C246" s="95"/>
      <c r="D246" s="95"/>
      <c r="E246" s="95"/>
      <c r="F246" s="95"/>
      <c r="G246" s="96"/>
      <c r="H246" s="96"/>
      <c r="I246" s="95"/>
      <c r="J246" s="95"/>
      <c r="K246" s="95"/>
      <c r="L246" s="95"/>
      <c r="M246" s="96"/>
      <c r="N246" s="95"/>
      <c r="O246" s="95"/>
      <c r="P246" s="95"/>
    </row>
    <row r="247" spans="2:16">
      <c r="B247" s="95"/>
      <c r="C247" s="95"/>
      <c r="D247" s="95"/>
      <c r="E247" s="95"/>
      <c r="F247" s="95"/>
      <c r="G247" s="96"/>
      <c r="H247" s="96"/>
      <c r="I247" s="95"/>
      <c r="J247" s="95"/>
      <c r="K247" s="95"/>
      <c r="L247" s="95"/>
      <c r="M247" s="96"/>
      <c r="N247" s="95"/>
      <c r="O247" s="95"/>
      <c r="P247" s="95"/>
    </row>
    <row r="248" spans="2:16">
      <c r="B248" s="95"/>
      <c r="C248" s="95"/>
      <c r="D248" s="95"/>
      <c r="E248" s="95"/>
      <c r="F248" s="95"/>
      <c r="G248" s="96"/>
      <c r="H248" s="96"/>
      <c r="I248" s="95"/>
      <c r="J248" s="95"/>
      <c r="K248" s="95"/>
      <c r="L248" s="95"/>
      <c r="M248" s="96"/>
      <c r="N248" s="95"/>
      <c r="O248" s="95"/>
      <c r="P248" s="95"/>
    </row>
    <row r="249" spans="2:16">
      <c r="B249" s="95"/>
      <c r="C249" s="95"/>
      <c r="D249" s="95"/>
      <c r="E249" s="95"/>
      <c r="F249" s="95"/>
      <c r="G249" s="96"/>
      <c r="H249" s="96"/>
      <c r="I249" s="95"/>
      <c r="J249" s="95"/>
      <c r="K249" s="95"/>
      <c r="L249" s="95"/>
      <c r="M249" s="96"/>
      <c r="N249" s="95"/>
      <c r="O249" s="95"/>
      <c r="P249" s="95"/>
    </row>
    <row r="250" spans="2:16">
      <c r="B250" s="95"/>
      <c r="C250" s="95"/>
      <c r="D250" s="95"/>
      <c r="E250" s="95"/>
      <c r="F250" s="95"/>
      <c r="G250" s="96"/>
      <c r="H250" s="96"/>
      <c r="I250" s="95"/>
      <c r="J250" s="95"/>
      <c r="K250" s="95"/>
      <c r="L250" s="95"/>
      <c r="M250" s="96"/>
      <c r="N250" s="95"/>
      <c r="O250" s="95"/>
      <c r="P250" s="95"/>
    </row>
    <row r="251" spans="2:16">
      <c r="B251" s="95"/>
      <c r="C251" s="95"/>
      <c r="D251" s="95"/>
      <c r="E251" s="95"/>
      <c r="F251" s="95"/>
      <c r="G251" s="96"/>
      <c r="H251" s="96"/>
      <c r="I251" s="95"/>
      <c r="J251" s="95"/>
      <c r="K251" s="95"/>
      <c r="L251" s="95"/>
      <c r="M251" s="96"/>
      <c r="N251" s="95"/>
      <c r="O251" s="95"/>
      <c r="P251" s="95"/>
    </row>
    <row r="252" spans="2:16">
      <c r="B252" s="95"/>
      <c r="C252" s="95"/>
      <c r="D252" s="95"/>
      <c r="E252" s="95"/>
      <c r="F252" s="95"/>
      <c r="G252" s="96"/>
      <c r="H252" s="96"/>
      <c r="I252" s="95"/>
      <c r="J252" s="95"/>
      <c r="K252" s="95"/>
      <c r="L252" s="95"/>
      <c r="M252" s="96"/>
      <c r="N252" s="95"/>
      <c r="O252" s="95"/>
      <c r="P252" s="95"/>
    </row>
    <row r="253" spans="2:16">
      <c r="B253" s="95"/>
      <c r="C253" s="95"/>
      <c r="D253" s="95"/>
      <c r="E253" s="95"/>
      <c r="F253" s="95"/>
      <c r="G253" s="96"/>
      <c r="H253" s="96"/>
      <c r="I253" s="95"/>
      <c r="J253" s="95"/>
      <c r="K253" s="95"/>
      <c r="L253" s="95"/>
      <c r="M253" s="96"/>
      <c r="N253" s="95"/>
      <c r="O253" s="95"/>
      <c r="P253" s="95"/>
    </row>
    <row r="254" spans="2:16">
      <c r="B254" s="95"/>
      <c r="C254" s="95"/>
      <c r="D254" s="95"/>
      <c r="E254" s="95"/>
      <c r="F254" s="95"/>
      <c r="G254" s="96"/>
      <c r="H254" s="96"/>
      <c r="I254" s="95"/>
      <c r="J254" s="95"/>
      <c r="K254" s="95"/>
      <c r="L254" s="95"/>
      <c r="M254" s="96"/>
      <c r="N254" s="95"/>
      <c r="O254" s="95"/>
      <c r="P254" s="95"/>
    </row>
    <row r="255" spans="2:16">
      <c r="B255" s="95"/>
      <c r="C255" s="95"/>
      <c r="D255" s="95"/>
      <c r="E255" s="95"/>
      <c r="F255" s="95"/>
      <c r="G255" s="96"/>
      <c r="H255" s="96"/>
      <c r="I255" s="95"/>
      <c r="J255" s="95"/>
      <c r="K255" s="95"/>
      <c r="L255" s="95"/>
      <c r="M255" s="96"/>
      <c r="N255" s="95"/>
      <c r="O255" s="95"/>
      <c r="P255" s="95"/>
    </row>
    <row r="256" spans="2:16">
      <c r="B256" s="95"/>
      <c r="C256" s="95"/>
      <c r="D256" s="95"/>
      <c r="E256" s="95"/>
      <c r="F256" s="95"/>
      <c r="G256" s="96"/>
      <c r="H256" s="96"/>
      <c r="I256" s="95"/>
      <c r="J256" s="95"/>
      <c r="K256" s="95"/>
      <c r="L256" s="95"/>
      <c r="M256" s="96"/>
      <c r="N256" s="95"/>
      <c r="O256" s="95"/>
      <c r="P256" s="95"/>
    </row>
    <row r="257" spans="2:16">
      <c r="B257" s="95"/>
      <c r="C257" s="95"/>
      <c r="D257" s="95"/>
      <c r="E257" s="95"/>
      <c r="F257" s="95"/>
      <c r="G257" s="96"/>
      <c r="H257" s="96"/>
      <c r="I257" s="95"/>
      <c r="J257" s="95"/>
      <c r="K257" s="95"/>
      <c r="L257" s="95"/>
      <c r="M257" s="96"/>
      <c r="N257" s="95"/>
      <c r="O257" s="95"/>
      <c r="P257" s="95"/>
    </row>
    <row r="258" spans="2:16">
      <c r="B258" s="95"/>
      <c r="C258" s="95"/>
      <c r="D258" s="95"/>
      <c r="E258" s="95"/>
      <c r="F258" s="95"/>
      <c r="G258" s="96"/>
      <c r="H258" s="96"/>
      <c r="I258" s="95"/>
      <c r="J258" s="95"/>
      <c r="K258" s="95"/>
      <c r="L258" s="95"/>
      <c r="M258" s="96"/>
      <c r="N258" s="95"/>
      <c r="O258" s="95"/>
      <c r="P258" s="95"/>
    </row>
    <row r="259" spans="2:16">
      <c r="B259" s="95"/>
      <c r="C259" s="95"/>
      <c r="D259" s="95"/>
      <c r="E259" s="95"/>
      <c r="F259" s="95"/>
      <c r="G259" s="96"/>
      <c r="H259" s="96"/>
      <c r="I259" s="95"/>
      <c r="J259" s="95"/>
      <c r="K259" s="95"/>
      <c r="L259" s="95"/>
      <c r="M259" s="96"/>
      <c r="N259" s="95"/>
      <c r="O259" s="95"/>
      <c r="P259" s="95"/>
    </row>
    <row r="260" spans="2:16">
      <c r="B260" s="95"/>
      <c r="C260" s="95"/>
      <c r="D260" s="95"/>
      <c r="E260" s="95"/>
      <c r="F260" s="95"/>
      <c r="G260" s="96"/>
      <c r="H260" s="96"/>
      <c r="I260" s="95"/>
      <c r="J260" s="95"/>
      <c r="K260" s="95"/>
      <c r="L260" s="95"/>
      <c r="M260" s="96"/>
      <c r="N260" s="95"/>
      <c r="O260" s="95"/>
      <c r="P260" s="95"/>
    </row>
    <row r="261" spans="2:16">
      <c r="B261" s="95"/>
      <c r="C261" s="95"/>
      <c r="D261" s="95"/>
      <c r="E261" s="95"/>
      <c r="F261" s="95"/>
      <c r="G261" s="96"/>
      <c r="H261" s="96"/>
      <c r="I261" s="95"/>
      <c r="J261" s="95"/>
      <c r="K261" s="95"/>
      <c r="L261" s="95"/>
      <c r="M261" s="96"/>
      <c r="N261" s="95"/>
      <c r="O261" s="95"/>
      <c r="P261" s="95"/>
    </row>
    <row r="262" spans="2:16">
      <c r="B262" s="95"/>
      <c r="C262" s="95"/>
      <c r="D262" s="95"/>
      <c r="E262" s="95"/>
      <c r="F262" s="95"/>
      <c r="G262" s="96"/>
      <c r="H262" s="96"/>
      <c r="I262" s="95"/>
      <c r="J262" s="95"/>
      <c r="K262" s="95"/>
      <c r="L262" s="95"/>
      <c r="M262" s="96"/>
      <c r="N262" s="95"/>
      <c r="O262" s="95"/>
      <c r="P262" s="95"/>
    </row>
    <row r="263" spans="2:16">
      <c r="B263" s="95"/>
      <c r="C263" s="95"/>
      <c r="D263" s="95"/>
      <c r="E263" s="95"/>
      <c r="F263" s="95"/>
      <c r="G263" s="96"/>
      <c r="H263" s="96"/>
      <c r="I263" s="95"/>
      <c r="J263" s="95"/>
      <c r="K263" s="95"/>
      <c r="L263" s="95"/>
      <c r="M263" s="96"/>
      <c r="N263" s="95"/>
      <c r="O263" s="95"/>
      <c r="P263" s="95"/>
    </row>
    <row r="264" spans="2:16">
      <c r="B264" s="95"/>
      <c r="C264" s="95"/>
      <c r="D264" s="95"/>
      <c r="E264" s="95"/>
      <c r="F264" s="95"/>
      <c r="G264" s="96"/>
      <c r="H264" s="96"/>
      <c r="I264" s="95"/>
      <c r="J264" s="95"/>
      <c r="K264" s="95"/>
      <c r="L264" s="95"/>
      <c r="M264" s="96"/>
      <c r="N264" s="95"/>
      <c r="O264" s="95"/>
      <c r="P264" s="95"/>
    </row>
    <row r="265" spans="2:16">
      <c r="B265" s="95"/>
      <c r="C265" s="95"/>
      <c r="D265" s="95"/>
      <c r="E265" s="95"/>
      <c r="F265" s="95"/>
      <c r="G265" s="96"/>
      <c r="H265" s="96"/>
      <c r="I265" s="95"/>
      <c r="J265" s="95"/>
      <c r="K265" s="95"/>
      <c r="L265" s="95"/>
      <c r="M265" s="96"/>
      <c r="N265" s="95"/>
      <c r="O265" s="95"/>
      <c r="P265" s="95"/>
    </row>
    <row r="266" spans="2:16">
      <c r="B266" s="95"/>
      <c r="C266" s="95"/>
      <c r="D266" s="95"/>
      <c r="E266" s="95"/>
      <c r="F266" s="95"/>
      <c r="G266" s="96"/>
      <c r="H266" s="96"/>
      <c r="I266" s="95"/>
      <c r="J266" s="95"/>
      <c r="K266" s="95"/>
      <c r="L266" s="95"/>
      <c r="M266" s="96"/>
      <c r="N266" s="95"/>
      <c r="O266" s="95"/>
      <c r="P266" s="95"/>
    </row>
    <row r="267" spans="2:16">
      <c r="B267" s="95"/>
      <c r="C267" s="95"/>
      <c r="D267" s="95"/>
      <c r="E267" s="95"/>
      <c r="F267" s="95"/>
      <c r="G267" s="96"/>
      <c r="H267" s="96"/>
      <c r="I267" s="95"/>
      <c r="J267" s="95"/>
      <c r="K267" s="95"/>
      <c r="L267" s="95"/>
      <c r="M267" s="96"/>
      <c r="N267" s="95"/>
      <c r="O267" s="95"/>
      <c r="P267" s="95"/>
    </row>
    <row r="268" spans="2:16">
      <c r="B268" s="95"/>
      <c r="C268" s="95"/>
      <c r="D268" s="95"/>
      <c r="E268" s="95"/>
      <c r="F268" s="95"/>
      <c r="G268" s="96"/>
      <c r="H268" s="96"/>
      <c r="I268" s="95"/>
      <c r="J268" s="95"/>
      <c r="K268" s="95"/>
      <c r="L268" s="95"/>
      <c r="M268" s="96"/>
      <c r="N268" s="95"/>
      <c r="O268" s="95"/>
      <c r="P268" s="95"/>
    </row>
    <row r="269" spans="2:16">
      <c r="B269" s="95"/>
      <c r="C269" s="95"/>
      <c r="D269" s="95"/>
      <c r="E269" s="95"/>
      <c r="F269" s="95"/>
      <c r="G269" s="96"/>
      <c r="H269" s="96"/>
      <c r="I269" s="95"/>
      <c r="J269" s="95"/>
      <c r="K269" s="95"/>
      <c r="L269" s="95"/>
      <c r="M269" s="96"/>
      <c r="N269" s="95"/>
      <c r="O269" s="95"/>
      <c r="P269" s="95"/>
    </row>
    <row r="270" spans="2:16">
      <c r="B270" s="95"/>
      <c r="C270" s="95"/>
      <c r="D270" s="95"/>
      <c r="E270" s="95"/>
      <c r="F270" s="95"/>
      <c r="G270" s="96"/>
      <c r="H270" s="96"/>
      <c r="I270" s="95"/>
      <c r="J270" s="95"/>
      <c r="K270" s="95"/>
      <c r="L270" s="95"/>
      <c r="M270" s="96"/>
      <c r="N270" s="95"/>
      <c r="O270" s="95"/>
      <c r="P270" s="95"/>
    </row>
    <row r="271" spans="2:16">
      <c r="B271" s="95"/>
      <c r="C271" s="95"/>
      <c r="D271" s="95"/>
      <c r="E271" s="95"/>
      <c r="F271" s="95"/>
      <c r="G271" s="96"/>
      <c r="H271" s="96"/>
      <c r="I271" s="95"/>
      <c r="J271" s="95"/>
      <c r="K271" s="95"/>
      <c r="L271" s="95"/>
      <c r="M271" s="96"/>
      <c r="N271" s="95"/>
      <c r="O271" s="95"/>
      <c r="P271" s="95"/>
    </row>
    <row r="272" spans="2:16">
      <c r="B272" s="95"/>
      <c r="C272" s="95"/>
      <c r="D272" s="95"/>
      <c r="E272" s="95"/>
      <c r="F272" s="95"/>
      <c r="G272" s="96"/>
      <c r="H272" s="96"/>
      <c r="I272" s="95"/>
      <c r="J272" s="95"/>
      <c r="K272" s="95"/>
      <c r="L272" s="95"/>
      <c r="M272" s="96"/>
      <c r="N272" s="95"/>
      <c r="O272" s="95"/>
      <c r="P272" s="95"/>
    </row>
    <row r="273" spans="2:16">
      <c r="B273" s="95"/>
      <c r="C273" s="95"/>
      <c r="D273" s="95"/>
      <c r="E273" s="95"/>
      <c r="F273" s="95"/>
      <c r="G273" s="96"/>
      <c r="H273" s="96"/>
      <c r="I273" s="95"/>
      <c r="J273" s="95"/>
      <c r="K273" s="95"/>
      <c r="L273" s="95"/>
      <c r="M273" s="96"/>
      <c r="N273" s="95"/>
      <c r="O273" s="95"/>
      <c r="P273" s="95"/>
    </row>
    <row r="274" spans="2:16">
      <c r="B274" s="95"/>
      <c r="C274" s="95"/>
      <c r="D274" s="95"/>
      <c r="E274" s="95"/>
      <c r="F274" s="95"/>
      <c r="G274" s="96"/>
      <c r="H274" s="96"/>
      <c r="I274" s="95"/>
      <c r="J274" s="95"/>
      <c r="K274" s="95"/>
      <c r="L274" s="95"/>
      <c r="M274" s="96"/>
      <c r="N274" s="95"/>
      <c r="O274" s="95"/>
      <c r="P274" s="95"/>
    </row>
    <row r="275" spans="2:16">
      <c r="B275" s="95"/>
      <c r="C275" s="95"/>
      <c r="D275" s="95"/>
      <c r="E275" s="95"/>
      <c r="F275" s="95"/>
      <c r="G275" s="96"/>
      <c r="H275" s="96"/>
      <c r="I275" s="95"/>
      <c r="J275" s="95"/>
      <c r="K275" s="95"/>
      <c r="L275" s="95"/>
      <c r="M275" s="96"/>
      <c r="N275" s="95"/>
      <c r="O275" s="95"/>
      <c r="P275" s="95"/>
    </row>
    <row r="276" spans="2:16">
      <c r="B276" s="95"/>
      <c r="C276" s="95"/>
      <c r="D276" s="95"/>
      <c r="E276" s="95"/>
      <c r="F276" s="95"/>
      <c r="G276" s="96"/>
      <c r="H276" s="96"/>
      <c r="I276" s="95"/>
      <c r="J276" s="95"/>
      <c r="K276" s="95"/>
      <c r="L276" s="95"/>
      <c r="M276" s="96"/>
      <c r="N276" s="95"/>
      <c r="O276" s="95"/>
      <c r="P276" s="95"/>
    </row>
    <row r="277" spans="2:16">
      <c r="B277" s="95"/>
      <c r="C277" s="95"/>
      <c r="D277" s="95"/>
      <c r="E277" s="95"/>
      <c r="F277" s="95"/>
      <c r="G277" s="96"/>
      <c r="H277" s="96"/>
      <c r="I277" s="95"/>
      <c r="J277" s="95"/>
      <c r="K277" s="95"/>
      <c r="L277" s="95"/>
      <c r="M277" s="96"/>
      <c r="N277" s="95"/>
      <c r="O277" s="95"/>
      <c r="P277" s="95"/>
    </row>
    <row r="278" spans="2:16">
      <c r="B278" s="95"/>
      <c r="C278" s="95"/>
      <c r="D278" s="95"/>
      <c r="E278" s="95"/>
      <c r="F278" s="95"/>
      <c r="G278" s="96"/>
      <c r="H278" s="96"/>
      <c r="I278" s="95"/>
      <c r="J278" s="95"/>
      <c r="K278" s="95"/>
      <c r="L278" s="95"/>
      <c r="M278" s="96"/>
      <c r="N278" s="95"/>
      <c r="O278" s="95"/>
      <c r="P278" s="95"/>
    </row>
    <row r="279" spans="2:16">
      <c r="B279" s="95"/>
      <c r="C279" s="95"/>
      <c r="D279" s="95"/>
      <c r="E279" s="95"/>
      <c r="F279" s="95"/>
      <c r="G279" s="96"/>
      <c r="H279" s="96"/>
      <c r="I279" s="95"/>
      <c r="J279" s="95"/>
      <c r="K279" s="95"/>
      <c r="L279" s="95"/>
      <c r="M279" s="96"/>
      <c r="N279" s="95"/>
      <c r="O279" s="95"/>
      <c r="P279" s="95"/>
    </row>
    <row r="280" spans="2:16">
      <c r="B280" s="95"/>
      <c r="C280" s="95"/>
      <c r="D280" s="95"/>
      <c r="E280" s="95"/>
      <c r="F280" s="95"/>
      <c r="G280" s="96"/>
      <c r="H280" s="96"/>
      <c r="I280" s="95"/>
      <c r="J280" s="95"/>
      <c r="K280" s="95"/>
      <c r="L280" s="95"/>
      <c r="M280" s="96"/>
      <c r="N280" s="95"/>
      <c r="O280" s="95"/>
      <c r="P280" s="95"/>
    </row>
    <row r="281" spans="2:16">
      <c r="B281" s="95"/>
      <c r="C281" s="95"/>
      <c r="D281" s="95"/>
      <c r="E281" s="95"/>
      <c r="F281" s="95"/>
      <c r="G281" s="96"/>
      <c r="H281" s="96"/>
      <c r="I281" s="95"/>
      <c r="J281" s="95"/>
      <c r="K281" s="95"/>
      <c r="L281" s="95"/>
      <c r="M281" s="96"/>
      <c r="N281" s="95"/>
      <c r="O281" s="95"/>
      <c r="P281" s="95"/>
    </row>
    <row r="282" spans="2:16">
      <c r="B282" s="95"/>
      <c r="C282" s="95"/>
      <c r="D282" s="95"/>
      <c r="E282" s="95"/>
      <c r="F282" s="95"/>
      <c r="G282" s="96"/>
      <c r="H282" s="96"/>
      <c r="I282" s="95"/>
      <c r="J282" s="95"/>
      <c r="K282" s="95"/>
      <c r="L282" s="95"/>
      <c r="M282" s="96"/>
      <c r="N282" s="95"/>
      <c r="O282" s="95"/>
      <c r="P282" s="95"/>
    </row>
    <row r="283" spans="2:16">
      <c r="B283" s="95"/>
      <c r="C283" s="95"/>
      <c r="D283" s="95"/>
      <c r="E283" s="95"/>
      <c r="F283" s="95"/>
      <c r="G283" s="96"/>
      <c r="H283" s="96"/>
      <c r="I283" s="95"/>
      <c r="J283" s="95"/>
      <c r="K283" s="95"/>
      <c r="L283" s="95"/>
      <c r="M283" s="96"/>
      <c r="N283" s="95"/>
      <c r="O283" s="95"/>
      <c r="P283" s="95"/>
    </row>
    <row r="284" spans="2:16">
      <c r="B284" s="95"/>
      <c r="C284" s="95"/>
      <c r="D284" s="95"/>
      <c r="E284" s="95"/>
      <c r="F284" s="95"/>
      <c r="G284" s="96"/>
      <c r="H284" s="96"/>
      <c r="I284" s="95"/>
      <c r="J284" s="95"/>
      <c r="K284" s="95"/>
      <c r="L284" s="95"/>
      <c r="M284" s="96"/>
      <c r="N284" s="95"/>
      <c r="O284" s="95"/>
      <c r="P284" s="95"/>
    </row>
    <row r="285" spans="2:16">
      <c r="B285" s="95"/>
      <c r="C285" s="95"/>
      <c r="D285" s="95"/>
      <c r="E285" s="95"/>
      <c r="F285" s="95"/>
      <c r="G285" s="96"/>
      <c r="H285" s="96"/>
      <c r="I285" s="95"/>
      <c r="J285" s="95"/>
      <c r="K285" s="95"/>
      <c r="L285" s="95"/>
      <c r="M285" s="96"/>
      <c r="N285" s="95"/>
      <c r="O285" s="95"/>
      <c r="P285" s="95"/>
    </row>
    <row r="286" spans="2:16">
      <c r="B286" s="95"/>
      <c r="C286" s="95"/>
      <c r="D286" s="95"/>
      <c r="E286" s="95"/>
      <c r="F286" s="95"/>
      <c r="G286" s="96"/>
      <c r="H286" s="96"/>
      <c r="I286" s="95"/>
      <c r="J286" s="95"/>
      <c r="K286" s="95"/>
      <c r="L286" s="95"/>
      <c r="M286" s="96"/>
      <c r="N286" s="95"/>
      <c r="O286" s="95"/>
      <c r="P286" s="95"/>
    </row>
    <row r="287" spans="2:16">
      <c r="B287" s="95"/>
      <c r="C287" s="95"/>
      <c r="D287" s="95"/>
      <c r="E287" s="95"/>
      <c r="F287" s="95"/>
      <c r="G287" s="96"/>
      <c r="H287" s="96"/>
      <c r="I287" s="95"/>
      <c r="J287" s="95"/>
      <c r="K287" s="95"/>
      <c r="L287" s="95"/>
      <c r="M287" s="96"/>
      <c r="N287" s="95"/>
      <c r="O287" s="95"/>
      <c r="P287" s="95"/>
    </row>
    <row r="288" spans="2:16">
      <c r="B288" s="95"/>
      <c r="C288" s="95"/>
      <c r="D288" s="95"/>
      <c r="E288" s="95"/>
      <c r="F288" s="95"/>
      <c r="G288" s="96"/>
      <c r="H288" s="96"/>
      <c r="I288" s="95"/>
      <c r="J288" s="95"/>
      <c r="K288" s="95"/>
      <c r="L288" s="95"/>
      <c r="M288" s="96"/>
      <c r="N288" s="95"/>
      <c r="O288" s="95"/>
      <c r="P288" s="95"/>
    </row>
    <row r="289" spans="2:16">
      <c r="B289" s="95"/>
      <c r="C289" s="95"/>
      <c r="D289" s="95"/>
      <c r="E289" s="95"/>
      <c r="F289" s="95"/>
      <c r="G289" s="96"/>
      <c r="H289" s="96"/>
      <c r="I289" s="95"/>
      <c r="J289" s="95"/>
      <c r="K289" s="95"/>
      <c r="L289" s="95"/>
      <c r="M289" s="96"/>
      <c r="N289" s="95"/>
      <c r="O289" s="95"/>
      <c r="P289" s="95"/>
    </row>
    <row r="290" spans="2:16">
      <c r="B290" s="95"/>
      <c r="C290" s="95"/>
      <c r="D290" s="95"/>
      <c r="E290" s="95"/>
      <c r="F290" s="95"/>
      <c r="G290" s="96"/>
      <c r="H290" s="96"/>
      <c r="I290" s="95"/>
      <c r="J290" s="95"/>
      <c r="K290" s="95"/>
      <c r="L290" s="95"/>
      <c r="M290" s="96"/>
      <c r="N290" s="95"/>
      <c r="O290" s="95"/>
      <c r="P290" s="95"/>
    </row>
    <row r="291" spans="2:16">
      <c r="B291" s="95"/>
      <c r="C291" s="95"/>
      <c r="D291" s="95"/>
      <c r="E291" s="95"/>
      <c r="F291" s="95"/>
      <c r="G291" s="96"/>
      <c r="H291" s="96"/>
      <c r="I291" s="95"/>
      <c r="J291" s="95"/>
      <c r="K291" s="95"/>
      <c r="L291" s="95"/>
      <c r="M291" s="96"/>
      <c r="N291" s="95"/>
      <c r="O291" s="95"/>
      <c r="P291" s="95"/>
    </row>
    <row r="292" spans="2:16">
      <c r="B292" s="95"/>
      <c r="C292" s="95"/>
      <c r="D292" s="95"/>
      <c r="E292" s="95"/>
      <c r="F292" s="95"/>
      <c r="G292" s="96"/>
      <c r="H292" s="96"/>
      <c r="I292" s="95"/>
      <c r="J292" s="95"/>
      <c r="K292" s="95"/>
      <c r="L292" s="95"/>
      <c r="M292" s="96"/>
      <c r="N292" s="95"/>
      <c r="O292" s="95"/>
      <c r="P292" s="95"/>
    </row>
    <row r="293" spans="2:16">
      <c r="B293" s="95"/>
      <c r="C293" s="95"/>
      <c r="D293" s="95"/>
      <c r="E293" s="95"/>
      <c r="F293" s="95"/>
      <c r="G293" s="96"/>
      <c r="H293" s="96"/>
      <c r="I293" s="95"/>
      <c r="J293" s="95"/>
      <c r="K293" s="95"/>
      <c r="L293" s="95"/>
      <c r="M293" s="96"/>
      <c r="N293" s="95"/>
      <c r="O293" s="95"/>
      <c r="P293" s="95"/>
    </row>
    <row r="294" spans="2:16">
      <c r="B294" s="95"/>
      <c r="C294" s="95"/>
      <c r="D294" s="95"/>
      <c r="E294" s="95"/>
      <c r="F294" s="95"/>
      <c r="G294" s="96"/>
      <c r="H294" s="96"/>
      <c r="I294" s="95"/>
      <c r="J294" s="95"/>
      <c r="K294" s="95"/>
      <c r="L294" s="95"/>
      <c r="M294" s="96"/>
      <c r="N294" s="95"/>
      <c r="O294" s="95"/>
      <c r="P294" s="95"/>
    </row>
    <row r="295" spans="2:16">
      <c r="B295" s="95"/>
      <c r="C295" s="95"/>
      <c r="D295" s="95"/>
      <c r="E295" s="95"/>
      <c r="F295" s="95"/>
      <c r="G295" s="96"/>
      <c r="H295" s="96"/>
      <c r="I295" s="95"/>
      <c r="J295" s="95"/>
      <c r="K295" s="95"/>
      <c r="L295" s="95"/>
      <c r="M295" s="96"/>
      <c r="N295" s="95"/>
      <c r="O295" s="95"/>
      <c r="P295" s="95"/>
    </row>
    <row r="296" spans="2:16">
      <c r="B296" s="95"/>
      <c r="C296" s="95"/>
      <c r="D296" s="95"/>
      <c r="E296" s="95"/>
      <c r="F296" s="95"/>
      <c r="G296" s="96"/>
      <c r="H296" s="96"/>
      <c r="I296" s="95"/>
      <c r="J296" s="95"/>
      <c r="K296" s="95"/>
      <c r="L296" s="95"/>
      <c r="M296" s="96"/>
      <c r="N296" s="95"/>
      <c r="O296" s="95"/>
      <c r="P296" s="95"/>
    </row>
    <row r="297" spans="2:16">
      <c r="B297" s="95"/>
      <c r="C297" s="95"/>
      <c r="D297" s="95"/>
      <c r="E297" s="95"/>
      <c r="F297" s="95"/>
      <c r="G297" s="96"/>
      <c r="H297" s="96"/>
      <c r="I297" s="95"/>
      <c r="J297" s="95"/>
      <c r="K297" s="95"/>
      <c r="L297" s="95"/>
      <c r="M297" s="96"/>
      <c r="N297" s="95"/>
      <c r="O297" s="95"/>
      <c r="P297" s="95"/>
    </row>
    <row r="298" spans="2:16">
      <c r="B298" s="95"/>
      <c r="C298" s="95"/>
      <c r="D298" s="95"/>
      <c r="E298" s="95"/>
      <c r="F298" s="95"/>
      <c r="G298" s="96"/>
      <c r="H298" s="96"/>
      <c r="I298" s="95"/>
      <c r="J298" s="95"/>
      <c r="K298" s="95"/>
      <c r="L298" s="95"/>
      <c r="M298" s="96"/>
      <c r="N298" s="95"/>
      <c r="O298" s="95"/>
      <c r="P298" s="95"/>
    </row>
    <row r="299" spans="2:16">
      <c r="B299" s="95"/>
      <c r="C299" s="95"/>
      <c r="D299" s="95"/>
      <c r="E299" s="95"/>
      <c r="F299" s="95"/>
      <c r="G299" s="96"/>
      <c r="H299" s="96"/>
      <c r="I299" s="95"/>
      <c r="J299" s="95"/>
      <c r="K299" s="95"/>
      <c r="L299" s="95"/>
      <c r="M299" s="96"/>
      <c r="N299" s="95"/>
      <c r="O299" s="95"/>
      <c r="P299" s="95"/>
    </row>
    <row r="300" spans="2:16">
      <c r="B300" s="95"/>
      <c r="C300" s="95"/>
      <c r="D300" s="95"/>
      <c r="E300" s="95"/>
      <c r="F300" s="95"/>
      <c r="G300" s="96"/>
      <c r="H300" s="96"/>
      <c r="I300" s="95"/>
      <c r="J300" s="95"/>
      <c r="K300" s="95"/>
      <c r="L300" s="95"/>
      <c r="M300" s="96"/>
      <c r="N300" s="95"/>
      <c r="O300" s="95"/>
      <c r="P300" s="95"/>
    </row>
    <row r="301" spans="2:16">
      <c r="B301" s="95"/>
      <c r="C301" s="95"/>
      <c r="D301" s="95"/>
      <c r="E301" s="95"/>
      <c r="F301" s="95"/>
      <c r="G301" s="96"/>
      <c r="H301" s="96"/>
      <c r="I301" s="95"/>
      <c r="J301" s="95"/>
      <c r="K301" s="95"/>
      <c r="L301" s="95"/>
      <c r="M301" s="96"/>
      <c r="N301" s="95"/>
      <c r="O301" s="95"/>
      <c r="P301" s="95"/>
    </row>
    <row r="302" spans="2:16">
      <c r="B302" s="95"/>
      <c r="C302" s="95"/>
      <c r="D302" s="95"/>
      <c r="E302" s="95"/>
      <c r="F302" s="95"/>
      <c r="G302" s="96"/>
      <c r="H302" s="96"/>
      <c r="I302" s="95"/>
      <c r="J302" s="95"/>
      <c r="K302" s="95"/>
      <c r="L302" s="95"/>
      <c r="M302" s="96"/>
      <c r="N302" s="95"/>
      <c r="O302" s="95"/>
      <c r="P302" s="95"/>
    </row>
    <row r="303" spans="2:16">
      <c r="B303" s="95"/>
      <c r="C303" s="95"/>
      <c r="D303" s="95"/>
      <c r="E303" s="95"/>
      <c r="F303" s="95"/>
      <c r="G303" s="96"/>
      <c r="H303" s="96"/>
      <c r="I303" s="95"/>
      <c r="J303" s="95"/>
      <c r="K303" s="95"/>
      <c r="L303" s="95"/>
      <c r="M303" s="96"/>
      <c r="N303" s="95"/>
      <c r="O303" s="95"/>
      <c r="P303" s="95"/>
    </row>
    <row r="304" spans="2:16">
      <c r="B304" s="95"/>
      <c r="C304" s="95"/>
      <c r="D304" s="95"/>
      <c r="E304" s="95"/>
      <c r="F304" s="95"/>
      <c r="G304" s="96"/>
      <c r="H304" s="96"/>
      <c r="I304" s="95"/>
      <c r="J304" s="95"/>
      <c r="K304" s="95"/>
      <c r="L304" s="95"/>
      <c r="M304" s="96"/>
      <c r="N304" s="95"/>
      <c r="O304" s="95"/>
      <c r="P304" s="95"/>
    </row>
    <row r="305" spans="2:16">
      <c r="B305" s="95"/>
      <c r="C305" s="95"/>
      <c r="D305" s="95"/>
      <c r="E305" s="95"/>
      <c r="F305" s="95"/>
      <c r="G305" s="96"/>
      <c r="H305" s="96"/>
      <c r="I305" s="95"/>
      <c r="J305" s="95"/>
      <c r="K305" s="95"/>
      <c r="L305" s="95"/>
      <c r="M305" s="96"/>
      <c r="N305" s="95"/>
      <c r="O305" s="95"/>
      <c r="P305" s="95"/>
    </row>
    <row r="306" spans="2:16">
      <c r="B306" s="95"/>
      <c r="C306" s="95"/>
      <c r="D306" s="95"/>
      <c r="E306" s="95"/>
      <c r="F306" s="95"/>
      <c r="G306" s="96"/>
      <c r="H306" s="96"/>
      <c r="I306" s="95"/>
      <c r="J306" s="95"/>
      <c r="K306" s="95"/>
      <c r="L306" s="95"/>
      <c r="M306" s="96"/>
      <c r="N306" s="95"/>
      <c r="O306" s="95"/>
      <c r="P306" s="95"/>
    </row>
    <row r="307" spans="2:16">
      <c r="B307" s="95"/>
      <c r="C307" s="95"/>
      <c r="D307" s="95"/>
      <c r="E307" s="95"/>
      <c r="F307" s="95"/>
      <c r="G307" s="96"/>
      <c r="H307" s="96"/>
      <c r="I307" s="95"/>
      <c r="J307" s="95"/>
      <c r="K307" s="95"/>
      <c r="L307" s="95"/>
      <c r="M307" s="96"/>
      <c r="N307" s="95"/>
      <c r="O307" s="95"/>
      <c r="P307" s="95"/>
    </row>
    <row r="308" spans="2:16">
      <c r="B308" s="95"/>
      <c r="C308" s="95"/>
      <c r="D308" s="95"/>
      <c r="E308" s="95"/>
      <c r="F308" s="95"/>
      <c r="G308" s="96"/>
      <c r="H308" s="96"/>
      <c r="I308" s="95"/>
      <c r="J308" s="95"/>
      <c r="K308" s="95"/>
      <c r="L308" s="95"/>
      <c r="M308" s="96"/>
      <c r="N308" s="95"/>
      <c r="O308" s="95"/>
      <c r="P308" s="95"/>
    </row>
    <row r="309" spans="2:16">
      <c r="B309" s="95"/>
      <c r="C309" s="95"/>
      <c r="D309" s="95"/>
      <c r="E309" s="95"/>
      <c r="F309" s="95"/>
      <c r="G309" s="96"/>
      <c r="H309" s="96"/>
      <c r="I309" s="95"/>
      <c r="J309" s="95"/>
      <c r="K309" s="95"/>
      <c r="L309" s="95"/>
      <c r="M309" s="96"/>
      <c r="N309" s="95"/>
      <c r="O309" s="95"/>
      <c r="P309" s="95"/>
    </row>
    <row r="310" spans="2:16">
      <c r="B310" s="95"/>
      <c r="C310" s="95"/>
      <c r="D310" s="95"/>
      <c r="E310" s="95"/>
      <c r="F310" s="95"/>
      <c r="G310" s="96"/>
      <c r="H310" s="96"/>
      <c r="I310" s="95"/>
      <c r="J310" s="95"/>
      <c r="K310" s="95"/>
      <c r="L310" s="95"/>
      <c r="M310" s="96"/>
      <c r="N310" s="95"/>
      <c r="O310" s="95"/>
      <c r="P310" s="95"/>
    </row>
    <row r="311" spans="2:16">
      <c r="B311" s="95"/>
      <c r="C311" s="95"/>
      <c r="D311" s="95"/>
      <c r="E311" s="95"/>
      <c r="F311" s="95"/>
      <c r="G311" s="96"/>
      <c r="H311" s="96"/>
      <c r="I311" s="95"/>
      <c r="J311" s="95"/>
      <c r="K311" s="95"/>
      <c r="L311" s="95"/>
      <c r="M311" s="96"/>
      <c r="N311" s="95"/>
      <c r="O311" s="95"/>
      <c r="P311" s="95"/>
    </row>
    <row r="312" spans="2:16">
      <c r="B312" s="95"/>
      <c r="C312" s="95"/>
      <c r="D312" s="95"/>
      <c r="E312" s="95"/>
      <c r="F312" s="95"/>
      <c r="G312" s="96"/>
      <c r="H312" s="96"/>
      <c r="I312" s="95"/>
      <c r="J312" s="95"/>
      <c r="K312" s="95"/>
      <c r="L312" s="95"/>
      <c r="M312" s="96"/>
      <c r="N312" s="95"/>
      <c r="O312" s="95"/>
      <c r="P312" s="95"/>
    </row>
    <row r="313" spans="2:16">
      <c r="B313" s="95"/>
      <c r="C313" s="95"/>
      <c r="D313" s="95"/>
      <c r="E313" s="95"/>
      <c r="F313" s="95"/>
      <c r="G313" s="96"/>
      <c r="H313" s="96"/>
      <c r="I313" s="95"/>
      <c r="J313" s="95"/>
      <c r="K313" s="95"/>
      <c r="L313" s="95"/>
      <c r="M313" s="96"/>
      <c r="N313" s="95"/>
      <c r="O313" s="95"/>
      <c r="P313" s="95"/>
    </row>
    <row r="314" spans="2:16">
      <c r="B314" s="95"/>
      <c r="C314" s="95"/>
      <c r="D314" s="95"/>
      <c r="E314" s="95"/>
      <c r="F314" s="95"/>
      <c r="G314" s="96"/>
      <c r="H314" s="96"/>
      <c r="I314" s="95"/>
      <c r="J314" s="95"/>
      <c r="K314" s="95"/>
      <c r="L314" s="95"/>
      <c r="M314" s="96"/>
      <c r="N314" s="95"/>
      <c r="O314" s="95"/>
      <c r="P314" s="95"/>
    </row>
    <row r="315" spans="2:16">
      <c r="B315" s="95"/>
      <c r="C315" s="95"/>
      <c r="D315" s="95"/>
      <c r="E315" s="95"/>
      <c r="F315" s="95"/>
      <c r="G315" s="96"/>
      <c r="H315" s="96"/>
      <c r="I315" s="95"/>
      <c r="J315" s="95"/>
      <c r="K315" s="95"/>
      <c r="L315" s="95"/>
      <c r="M315" s="96"/>
      <c r="N315" s="95"/>
      <c r="O315" s="95"/>
      <c r="P315" s="95"/>
    </row>
    <row r="316" spans="2:16">
      <c r="B316" s="95"/>
      <c r="C316" s="95"/>
      <c r="D316" s="95"/>
      <c r="E316" s="95"/>
      <c r="F316" s="95"/>
      <c r="G316" s="96"/>
      <c r="H316" s="96"/>
      <c r="I316" s="95"/>
      <c r="J316" s="95"/>
      <c r="K316" s="95"/>
      <c r="L316" s="95"/>
      <c r="M316" s="96"/>
      <c r="N316" s="95"/>
      <c r="O316" s="95"/>
      <c r="P316" s="95"/>
    </row>
    <row r="317" spans="2:16">
      <c r="B317" s="95"/>
      <c r="C317" s="95"/>
      <c r="D317" s="95"/>
      <c r="E317" s="95"/>
      <c r="F317" s="95"/>
      <c r="G317" s="96"/>
      <c r="H317" s="96"/>
      <c r="I317" s="95"/>
      <c r="J317" s="95"/>
      <c r="K317" s="95"/>
      <c r="L317" s="95"/>
      <c r="M317" s="96"/>
      <c r="N317" s="95"/>
      <c r="O317" s="95"/>
      <c r="P317" s="95"/>
    </row>
    <row r="318" spans="2:16">
      <c r="B318" s="95"/>
      <c r="C318" s="95"/>
      <c r="D318" s="95"/>
      <c r="E318" s="95"/>
      <c r="F318" s="95"/>
      <c r="G318" s="96"/>
      <c r="H318" s="96"/>
      <c r="I318" s="95"/>
      <c r="J318" s="95"/>
      <c r="K318" s="95"/>
      <c r="L318" s="95"/>
      <c r="M318" s="96"/>
      <c r="N318" s="95"/>
      <c r="O318" s="95"/>
      <c r="P318" s="95"/>
    </row>
    <row r="319" spans="2:16">
      <c r="B319" s="95"/>
      <c r="C319" s="95"/>
      <c r="D319" s="95"/>
      <c r="E319" s="95"/>
      <c r="F319" s="95"/>
      <c r="G319" s="96"/>
      <c r="H319" s="96"/>
      <c r="I319" s="95"/>
      <c r="J319" s="95"/>
      <c r="K319" s="95"/>
      <c r="L319" s="95"/>
      <c r="M319" s="96"/>
      <c r="N319" s="95"/>
      <c r="O319" s="95"/>
      <c r="P319" s="95"/>
    </row>
    <row r="320" spans="2:16">
      <c r="B320" s="95"/>
      <c r="C320" s="95"/>
      <c r="D320" s="95"/>
      <c r="E320" s="95"/>
      <c r="F320" s="95"/>
      <c r="G320" s="96"/>
      <c r="H320" s="96"/>
      <c r="I320" s="95"/>
      <c r="J320" s="95"/>
      <c r="K320" s="95"/>
      <c r="L320" s="95"/>
      <c r="M320" s="96"/>
      <c r="N320" s="95"/>
      <c r="O320" s="95"/>
      <c r="P320" s="95"/>
    </row>
    <row r="321" spans="2:16">
      <c r="B321" s="95"/>
      <c r="C321" s="95"/>
      <c r="D321" s="95"/>
      <c r="E321" s="95"/>
      <c r="F321" s="95"/>
      <c r="G321" s="96"/>
      <c r="H321" s="96"/>
      <c r="I321" s="95"/>
      <c r="J321" s="95"/>
      <c r="K321" s="95"/>
      <c r="L321" s="95"/>
      <c r="M321" s="96"/>
      <c r="N321" s="95"/>
      <c r="O321" s="95"/>
      <c r="P321" s="95"/>
    </row>
    <row r="322" spans="2:16">
      <c r="B322" s="95"/>
      <c r="C322" s="95"/>
      <c r="D322" s="95"/>
      <c r="E322" s="95"/>
      <c r="F322" s="95"/>
      <c r="G322" s="96"/>
      <c r="H322" s="96"/>
      <c r="I322" s="95"/>
      <c r="J322" s="95"/>
      <c r="K322" s="95"/>
      <c r="L322" s="95"/>
      <c r="M322" s="96"/>
      <c r="N322" s="95"/>
      <c r="O322" s="95"/>
      <c r="P322" s="95"/>
    </row>
    <row r="323" spans="2:16">
      <c r="B323" s="95"/>
      <c r="C323" s="95"/>
      <c r="D323" s="95"/>
      <c r="E323" s="95"/>
      <c r="F323" s="95"/>
      <c r="G323" s="96"/>
      <c r="H323" s="96"/>
      <c r="I323" s="95"/>
      <c r="J323" s="95"/>
      <c r="K323" s="95"/>
      <c r="L323" s="95"/>
      <c r="M323" s="96"/>
      <c r="N323" s="95"/>
      <c r="O323" s="95"/>
      <c r="P323" s="95"/>
    </row>
    <row r="324" spans="2:16">
      <c r="B324" s="95"/>
      <c r="C324" s="95"/>
      <c r="D324" s="95"/>
      <c r="E324" s="95"/>
      <c r="F324" s="95"/>
      <c r="G324" s="96"/>
      <c r="H324" s="96"/>
      <c r="I324" s="95"/>
      <c r="J324" s="95"/>
      <c r="K324" s="95"/>
      <c r="L324" s="95"/>
      <c r="M324" s="96"/>
      <c r="N324" s="95"/>
      <c r="O324" s="95"/>
      <c r="P324" s="95"/>
    </row>
    <row r="325" spans="2:16">
      <c r="B325" s="95"/>
      <c r="C325" s="95"/>
      <c r="D325" s="95"/>
      <c r="E325" s="95"/>
      <c r="F325" s="95"/>
      <c r="G325" s="96"/>
      <c r="H325" s="96"/>
      <c r="I325" s="95"/>
      <c r="J325" s="95"/>
      <c r="K325" s="95"/>
      <c r="L325" s="95"/>
      <c r="M325" s="96"/>
      <c r="N325" s="95"/>
      <c r="O325" s="95"/>
      <c r="P325" s="95"/>
    </row>
    <row r="326" spans="2:16">
      <c r="B326" s="95"/>
      <c r="C326" s="95"/>
      <c r="D326" s="95"/>
      <c r="E326" s="95"/>
      <c r="F326" s="95"/>
      <c r="G326" s="96"/>
      <c r="H326" s="96"/>
      <c r="I326" s="95"/>
      <c r="J326" s="95"/>
      <c r="K326" s="95"/>
      <c r="L326" s="95"/>
      <c r="M326" s="96"/>
      <c r="N326" s="95"/>
      <c r="O326" s="95"/>
      <c r="P326" s="95"/>
    </row>
    <row r="327" spans="2:16">
      <c r="B327" s="95"/>
      <c r="C327" s="95"/>
      <c r="D327" s="95"/>
      <c r="E327" s="95"/>
      <c r="F327" s="95"/>
      <c r="G327" s="96"/>
      <c r="H327" s="96"/>
      <c r="I327" s="95"/>
      <c r="J327" s="95"/>
      <c r="K327" s="95"/>
      <c r="L327" s="95"/>
      <c r="M327" s="96"/>
      <c r="N327" s="95"/>
      <c r="O327" s="95"/>
      <c r="P327" s="95"/>
    </row>
    <row r="328" spans="2:16">
      <c r="B328" s="95"/>
      <c r="C328" s="95"/>
      <c r="D328" s="95"/>
      <c r="E328" s="95"/>
      <c r="F328" s="95"/>
      <c r="G328" s="96"/>
      <c r="H328" s="96"/>
      <c r="I328" s="95"/>
      <c r="J328" s="95"/>
      <c r="K328" s="95"/>
      <c r="L328" s="95"/>
      <c r="M328" s="96"/>
      <c r="N328" s="95"/>
      <c r="O328" s="95"/>
      <c r="P328" s="95"/>
    </row>
    <row r="329" spans="2:16">
      <c r="B329" s="95"/>
      <c r="C329" s="95"/>
      <c r="D329" s="95"/>
      <c r="E329" s="95"/>
      <c r="F329" s="95"/>
      <c r="G329" s="96"/>
      <c r="H329" s="96"/>
      <c r="I329" s="95"/>
      <c r="J329" s="95"/>
      <c r="K329" s="95"/>
      <c r="L329" s="95"/>
      <c r="M329" s="96"/>
      <c r="N329" s="95"/>
      <c r="O329" s="95"/>
      <c r="P329" s="95"/>
    </row>
    <row r="330" spans="2:16">
      <c r="B330" s="95"/>
      <c r="C330" s="95"/>
      <c r="D330" s="95"/>
      <c r="E330" s="95"/>
      <c r="F330" s="95"/>
      <c r="G330" s="96"/>
      <c r="H330" s="96"/>
      <c r="I330" s="95"/>
      <c r="J330" s="95"/>
      <c r="K330" s="95"/>
      <c r="L330" s="95"/>
      <c r="M330" s="96"/>
      <c r="N330" s="95"/>
      <c r="O330" s="95"/>
      <c r="P330" s="95"/>
    </row>
    <row r="331" spans="2:16">
      <c r="B331" s="95"/>
      <c r="C331" s="95"/>
      <c r="D331" s="95"/>
      <c r="E331" s="95"/>
      <c r="F331" s="95"/>
      <c r="G331" s="96"/>
      <c r="H331" s="96"/>
      <c r="I331" s="95"/>
      <c r="J331" s="95"/>
      <c r="K331" s="95"/>
      <c r="L331" s="95"/>
      <c r="M331" s="96"/>
      <c r="N331" s="95"/>
      <c r="O331" s="95"/>
      <c r="P331" s="95"/>
    </row>
    <row r="332" spans="2:16">
      <c r="B332" s="95"/>
      <c r="C332" s="95"/>
      <c r="D332" s="95"/>
      <c r="E332" s="95"/>
      <c r="F332" s="95"/>
      <c r="G332" s="96"/>
      <c r="H332" s="96"/>
      <c r="I332" s="95"/>
      <c r="J332" s="95"/>
      <c r="K332" s="95"/>
      <c r="L332" s="95"/>
      <c r="M332" s="96"/>
      <c r="N332" s="95"/>
      <c r="O332" s="95"/>
      <c r="P332" s="95"/>
    </row>
    <row r="333" spans="2:16">
      <c r="B333" s="95"/>
      <c r="C333" s="95"/>
      <c r="D333" s="95"/>
      <c r="E333" s="95"/>
      <c r="F333" s="95"/>
      <c r="G333" s="96"/>
      <c r="H333" s="96"/>
      <c r="I333" s="95"/>
      <c r="J333" s="95"/>
      <c r="K333" s="95"/>
      <c r="L333" s="95"/>
      <c r="M333" s="96"/>
      <c r="N333" s="95"/>
      <c r="O333" s="95"/>
      <c r="P333" s="95"/>
    </row>
    <row r="334" spans="2:16">
      <c r="B334" s="95"/>
      <c r="C334" s="95"/>
      <c r="D334" s="95"/>
      <c r="E334" s="95"/>
      <c r="F334" s="95"/>
      <c r="G334" s="96"/>
      <c r="H334" s="96"/>
      <c r="I334" s="95"/>
      <c r="J334" s="95"/>
      <c r="K334" s="95"/>
      <c r="L334" s="95"/>
      <c r="M334" s="96"/>
      <c r="N334" s="95"/>
      <c r="O334" s="95"/>
      <c r="P334" s="95"/>
    </row>
    <row r="335" spans="2:16">
      <c r="B335" s="95"/>
      <c r="C335" s="95"/>
      <c r="D335" s="95"/>
      <c r="E335" s="95"/>
      <c r="F335" s="95"/>
      <c r="G335" s="96"/>
      <c r="H335" s="96"/>
      <c r="I335" s="95"/>
      <c r="J335" s="95"/>
      <c r="K335" s="95"/>
      <c r="L335" s="95"/>
      <c r="M335" s="96"/>
      <c r="N335" s="95"/>
      <c r="O335" s="95"/>
      <c r="P335" s="95"/>
    </row>
    <row r="336" spans="2:16">
      <c r="B336" s="95"/>
      <c r="C336" s="95"/>
      <c r="D336" s="95"/>
      <c r="E336" s="95"/>
      <c r="F336" s="95"/>
      <c r="G336" s="96"/>
      <c r="H336" s="96"/>
      <c r="I336" s="95"/>
      <c r="J336" s="95"/>
      <c r="K336" s="95"/>
      <c r="L336" s="95"/>
      <c r="M336" s="96"/>
      <c r="N336" s="95"/>
      <c r="O336" s="95"/>
      <c r="P336" s="95"/>
    </row>
    <row r="337" spans="2:16">
      <c r="B337" s="95"/>
      <c r="C337" s="95"/>
      <c r="D337" s="95"/>
      <c r="E337" s="95"/>
      <c r="F337" s="95"/>
      <c r="G337" s="96"/>
      <c r="H337" s="96"/>
      <c r="I337" s="95"/>
      <c r="J337" s="95"/>
      <c r="K337" s="95"/>
      <c r="L337" s="95"/>
      <c r="M337" s="96"/>
      <c r="N337" s="95"/>
      <c r="O337" s="95"/>
      <c r="P337" s="95"/>
    </row>
    <row r="338" spans="2:16">
      <c r="B338" s="95"/>
      <c r="C338" s="95"/>
      <c r="D338" s="95"/>
      <c r="E338" s="95"/>
      <c r="F338" s="95"/>
      <c r="G338" s="96"/>
      <c r="H338" s="96"/>
      <c r="I338" s="95"/>
      <c r="J338" s="95"/>
      <c r="K338" s="95"/>
      <c r="L338" s="95"/>
      <c r="M338" s="96"/>
      <c r="N338" s="95"/>
      <c r="O338" s="95"/>
      <c r="P338" s="95"/>
    </row>
    <row r="339" spans="2:16">
      <c r="B339" s="95"/>
      <c r="C339" s="95"/>
      <c r="D339" s="95"/>
      <c r="E339" s="95"/>
      <c r="F339" s="95"/>
      <c r="G339" s="96"/>
      <c r="H339" s="96"/>
      <c r="I339" s="95"/>
      <c r="J339" s="95"/>
      <c r="K339" s="95"/>
      <c r="L339" s="95"/>
      <c r="M339" s="96"/>
      <c r="N339" s="95"/>
      <c r="O339" s="95"/>
      <c r="P339" s="95"/>
    </row>
    <row r="340" spans="2:16">
      <c r="B340" s="95"/>
      <c r="C340" s="95"/>
      <c r="D340" s="95"/>
      <c r="E340" s="95"/>
      <c r="F340" s="95"/>
      <c r="G340" s="96"/>
      <c r="H340" s="96"/>
      <c r="I340" s="95"/>
      <c r="J340" s="95"/>
      <c r="K340" s="95"/>
      <c r="L340" s="95"/>
      <c r="M340" s="96"/>
      <c r="N340" s="95"/>
      <c r="O340" s="95"/>
      <c r="P340" s="95"/>
    </row>
    <row r="341" spans="2:16">
      <c r="B341" s="95"/>
      <c r="C341" s="95"/>
      <c r="D341" s="95"/>
      <c r="E341" s="95"/>
      <c r="F341" s="95"/>
      <c r="G341" s="96"/>
      <c r="H341" s="96"/>
      <c r="I341" s="95"/>
      <c r="J341" s="95"/>
      <c r="K341" s="95"/>
      <c r="L341" s="95"/>
      <c r="M341" s="96"/>
      <c r="N341" s="95"/>
      <c r="O341" s="95"/>
      <c r="P341" s="95"/>
    </row>
    <row r="342" spans="2:16">
      <c r="B342" s="95"/>
      <c r="C342" s="95"/>
      <c r="D342" s="95"/>
      <c r="E342" s="95"/>
      <c r="F342" s="95"/>
      <c r="G342" s="96"/>
      <c r="H342" s="96"/>
      <c r="I342" s="95"/>
      <c r="J342" s="95"/>
      <c r="K342" s="95"/>
      <c r="L342" s="95"/>
      <c r="M342" s="96"/>
      <c r="N342" s="95"/>
      <c r="O342" s="95"/>
      <c r="P342" s="95"/>
    </row>
    <row r="343" spans="2:16">
      <c r="B343" s="95"/>
      <c r="C343" s="95"/>
      <c r="D343" s="95"/>
      <c r="E343" s="95"/>
      <c r="F343" s="95"/>
      <c r="G343" s="96"/>
      <c r="H343" s="96"/>
      <c r="I343" s="95"/>
      <c r="J343" s="95"/>
      <c r="K343" s="95"/>
      <c r="L343" s="95"/>
      <c r="M343" s="96"/>
      <c r="N343" s="95"/>
      <c r="O343" s="95"/>
      <c r="P343" s="95"/>
    </row>
    <row r="344" spans="2:16">
      <c r="B344" s="95"/>
      <c r="C344" s="95"/>
      <c r="D344" s="95"/>
      <c r="E344" s="95"/>
      <c r="F344" s="95"/>
      <c r="G344" s="96"/>
      <c r="H344" s="96"/>
      <c r="I344" s="95"/>
      <c r="J344" s="95"/>
      <c r="K344" s="95"/>
      <c r="L344" s="95"/>
      <c r="M344" s="96"/>
      <c r="N344" s="95"/>
      <c r="O344" s="95"/>
      <c r="P344" s="95"/>
    </row>
    <row r="345" spans="2:16">
      <c r="B345" s="95"/>
      <c r="C345" s="95"/>
      <c r="D345" s="95"/>
      <c r="E345" s="95"/>
      <c r="F345" s="95"/>
      <c r="G345" s="96"/>
      <c r="H345" s="96"/>
      <c r="I345" s="95"/>
      <c r="J345" s="95"/>
      <c r="K345" s="95"/>
      <c r="L345" s="95"/>
      <c r="M345" s="96"/>
      <c r="N345" s="95"/>
      <c r="O345" s="95"/>
      <c r="P345" s="95"/>
    </row>
    <row r="346" spans="2:16">
      <c r="B346" s="95"/>
      <c r="C346" s="95"/>
      <c r="D346" s="95"/>
      <c r="E346" s="95"/>
      <c r="F346" s="95"/>
      <c r="G346" s="96"/>
      <c r="H346" s="96"/>
      <c r="I346" s="95"/>
      <c r="J346" s="95"/>
      <c r="K346" s="95"/>
      <c r="L346" s="95"/>
      <c r="M346" s="96"/>
      <c r="N346" s="95"/>
      <c r="O346" s="95"/>
      <c r="P346" s="95"/>
    </row>
    <row r="347" spans="2:16">
      <c r="B347" s="95"/>
      <c r="C347" s="95"/>
      <c r="D347" s="95"/>
      <c r="E347" s="95"/>
      <c r="F347" s="95"/>
      <c r="G347" s="96"/>
      <c r="H347" s="96"/>
      <c r="I347" s="95"/>
      <c r="J347" s="95"/>
      <c r="K347" s="95"/>
      <c r="L347" s="95"/>
      <c r="M347" s="96"/>
      <c r="N347" s="95"/>
      <c r="O347" s="95"/>
      <c r="P347" s="95"/>
    </row>
    <row r="348" spans="2:16">
      <c r="B348" s="95"/>
      <c r="C348" s="95"/>
      <c r="D348" s="95"/>
      <c r="E348" s="95"/>
      <c r="F348" s="95"/>
      <c r="G348" s="96"/>
      <c r="H348" s="96"/>
      <c r="I348" s="95"/>
      <c r="J348" s="95"/>
      <c r="K348" s="95"/>
      <c r="L348" s="95"/>
      <c r="M348" s="96"/>
      <c r="N348" s="95"/>
      <c r="O348" s="95"/>
      <c r="P348" s="95"/>
    </row>
    <row r="349" spans="2:16">
      <c r="B349" s="95"/>
      <c r="C349" s="95"/>
      <c r="D349" s="95"/>
      <c r="E349" s="95"/>
      <c r="F349" s="95"/>
      <c r="G349" s="96"/>
      <c r="H349" s="96"/>
      <c r="I349" s="95"/>
      <c r="J349" s="95"/>
      <c r="K349" s="95"/>
      <c r="L349" s="95"/>
      <c r="M349" s="96"/>
      <c r="N349" s="95"/>
      <c r="O349" s="95"/>
      <c r="P349" s="95"/>
    </row>
    <row r="350" spans="2:16">
      <c r="B350" s="95"/>
      <c r="C350" s="95"/>
      <c r="D350" s="95"/>
      <c r="E350" s="95"/>
      <c r="F350" s="95"/>
      <c r="G350" s="96"/>
      <c r="H350" s="96"/>
      <c r="I350" s="95"/>
      <c r="J350" s="95"/>
      <c r="K350" s="95"/>
      <c r="L350" s="95"/>
      <c r="M350" s="96"/>
      <c r="N350" s="95"/>
      <c r="O350" s="95"/>
      <c r="P350" s="95"/>
    </row>
    <row r="351" spans="2:16">
      <c r="B351" s="95"/>
      <c r="C351" s="95"/>
      <c r="D351" s="95"/>
      <c r="E351" s="95"/>
      <c r="F351" s="95"/>
      <c r="G351" s="96"/>
      <c r="H351" s="96"/>
      <c r="I351" s="95"/>
      <c r="J351" s="95"/>
      <c r="K351" s="95"/>
      <c r="L351" s="95"/>
      <c r="M351" s="96"/>
      <c r="N351" s="95"/>
      <c r="O351" s="95"/>
      <c r="P351" s="95"/>
    </row>
    <row r="352" spans="2:16">
      <c r="B352" s="95"/>
      <c r="C352" s="95"/>
      <c r="D352" s="95"/>
      <c r="E352" s="95"/>
      <c r="F352" s="95"/>
      <c r="G352" s="96"/>
      <c r="H352" s="96"/>
      <c r="I352" s="95"/>
      <c r="J352" s="95"/>
      <c r="K352" s="95"/>
      <c r="L352" s="95"/>
      <c r="M352" s="96"/>
      <c r="N352" s="95"/>
      <c r="O352" s="95"/>
      <c r="P352" s="95"/>
    </row>
    <row r="353" spans="2:16">
      <c r="B353" s="95"/>
      <c r="C353" s="95"/>
      <c r="D353" s="95"/>
      <c r="E353" s="95"/>
      <c r="F353" s="95"/>
      <c r="G353" s="96"/>
      <c r="H353" s="96"/>
      <c r="I353" s="95"/>
      <c r="J353" s="95"/>
      <c r="K353" s="95"/>
      <c r="L353" s="95"/>
      <c r="M353" s="96"/>
      <c r="N353" s="95"/>
      <c r="O353" s="95"/>
      <c r="P353" s="95"/>
    </row>
    <row r="354" spans="2:16">
      <c r="B354" s="95"/>
      <c r="C354" s="95"/>
      <c r="D354" s="95"/>
      <c r="E354" s="95"/>
      <c r="F354" s="95"/>
      <c r="G354" s="96"/>
      <c r="H354" s="96"/>
      <c r="I354" s="95"/>
      <c r="J354" s="95"/>
      <c r="K354" s="95"/>
      <c r="L354" s="95"/>
      <c r="M354" s="96"/>
      <c r="N354" s="95"/>
      <c r="O354" s="95"/>
      <c r="P354" s="95"/>
    </row>
    <row r="355" spans="2:16">
      <c r="B355" s="95"/>
      <c r="C355" s="95"/>
      <c r="D355" s="95"/>
      <c r="E355" s="95"/>
      <c r="F355" s="95"/>
      <c r="G355" s="96"/>
      <c r="H355" s="96"/>
      <c r="I355" s="95"/>
      <c r="J355" s="95"/>
      <c r="K355" s="95"/>
      <c r="L355" s="95"/>
      <c r="M355" s="96"/>
      <c r="N355" s="95"/>
      <c r="O355" s="95"/>
      <c r="P355" s="95"/>
    </row>
    <row r="356" spans="2:16">
      <c r="B356" s="95"/>
      <c r="C356" s="95"/>
      <c r="D356" s="95"/>
      <c r="E356" s="95"/>
      <c r="F356" s="95"/>
      <c r="G356" s="96"/>
      <c r="H356" s="96"/>
      <c r="I356" s="95"/>
      <c r="J356" s="95"/>
      <c r="K356" s="95"/>
      <c r="L356" s="95"/>
      <c r="M356" s="96"/>
      <c r="N356" s="95"/>
      <c r="O356" s="95"/>
      <c r="P356" s="95"/>
    </row>
    <row r="357" spans="2:16">
      <c r="B357" s="95"/>
      <c r="C357" s="95"/>
      <c r="D357" s="95"/>
      <c r="E357" s="95"/>
      <c r="F357" s="95"/>
      <c r="G357" s="96"/>
      <c r="H357" s="96"/>
      <c r="I357" s="95"/>
      <c r="J357" s="95"/>
      <c r="K357" s="95"/>
      <c r="L357" s="95"/>
      <c r="M357" s="96"/>
      <c r="N357" s="95"/>
      <c r="O357" s="95"/>
      <c r="P357" s="95"/>
    </row>
    <row r="358" spans="2:16">
      <c r="B358" s="95"/>
      <c r="C358" s="95"/>
      <c r="D358" s="95"/>
      <c r="E358" s="95"/>
      <c r="F358" s="95"/>
      <c r="G358" s="96"/>
      <c r="H358" s="96"/>
      <c r="I358" s="95"/>
      <c r="J358" s="95"/>
      <c r="K358" s="95"/>
      <c r="L358" s="95"/>
      <c r="M358" s="96"/>
      <c r="N358" s="95"/>
      <c r="O358" s="95"/>
      <c r="P358" s="95"/>
    </row>
    <row r="359" spans="2:16">
      <c r="B359" s="95"/>
      <c r="C359" s="95"/>
      <c r="D359" s="95"/>
      <c r="E359" s="95"/>
      <c r="F359" s="95"/>
      <c r="G359" s="96"/>
      <c r="H359" s="96"/>
      <c r="I359" s="95"/>
      <c r="J359" s="95"/>
      <c r="K359" s="95"/>
      <c r="L359" s="95"/>
      <c r="M359" s="96"/>
      <c r="N359" s="95"/>
      <c r="O359" s="95"/>
      <c r="P359" s="95"/>
    </row>
    <row r="360" spans="2:16">
      <c r="B360" s="95"/>
      <c r="C360" s="95"/>
      <c r="D360" s="95"/>
      <c r="E360" s="95"/>
      <c r="F360" s="95"/>
      <c r="G360" s="96"/>
      <c r="H360" s="96"/>
      <c r="I360" s="95"/>
      <c r="J360" s="95"/>
      <c r="K360" s="95"/>
      <c r="L360" s="95"/>
      <c r="M360" s="96"/>
      <c r="N360" s="95"/>
      <c r="O360" s="95"/>
      <c r="P360" s="95"/>
    </row>
    <row r="361" spans="2:16">
      <c r="B361" s="95"/>
      <c r="C361" s="95"/>
      <c r="D361" s="95"/>
      <c r="E361" s="95"/>
      <c r="F361" s="95"/>
      <c r="G361" s="96"/>
      <c r="H361" s="96"/>
      <c r="I361" s="95"/>
      <c r="J361" s="95"/>
      <c r="K361" s="95"/>
      <c r="L361" s="95"/>
      <c r="M361" s="96"/>
      <c r="N361" s="95"/>
      <c r="O361" s="95"/>
      <c r="P361" s="95"/>
    </row>
    <row r="362" spans="2:16">
      <c r="B362" s="95"/>
      <c r="C362" s="95"/>
      <c r="D362" s="95"/>
      <c r="E362" s="95"/>
      <c r="F362" s="95"/>
      <c r="G362" s="96"/>
      <c r="H362" s="96"/>
      <c r="I362" s="95"/>
      <c r="J362" s="95"/>
      <c r="K362" s="95"/>
      <c r="L362" s="95"/>
      <c r="M362" s="96"/>
      <c r="N362" s="95"/>
      <c r="O362" s="95"/>
      <c r="P362" s="95"/>
    </row>
    <row r="363" spans="2:16">
      <c r="B363" s="95"/>
      <c r="C363" s="95"/>
      <c r="D363" s="95"/>
      <c r="E363" s="95"/>
      <c r="F363" s="95"/>
      <c r="G363" s="96"/>
      <c r="H363" s="96"/>
      <c r="I363" s="95"/>
      <c r="J363" s="95"/>
      <c r="K363" s="95"/>
      <c r="L363" s="95"/>
      <c r="M363" s="96"/>
      <c r="N363" s="95"/>
      <c r="O363" s="95"/>
      <c r="P363" s="95"/>
    </row>
    <row r="364" spans="2:16">
      <c r="B364" s="95"/>
      <c r="C364" s="95"/>
      <c r="D364" s="95"/>
      <c r="E364" s="95"/>
      <c r="F364" s="95"/>
      <c r="G364" s="96"/>
      <c r="H364" s="96"/>
      <c r="I364" s="95"/>
      <c r="J364" s="95"/>
      <c r="K364" s="95"/>
      <c r="L364" s="95"/>
      <c r="M364" s="96"/>
      <c r="N364" s="95"/>
      <c r="O364" s="95"/>
      <c r="P364" s="95"/>
    </row>
    <row r="365" spans="2:16">
      <c r="B365" s="95"/>
      <c r="C365" s="95"/>
      <c r="D365" s="95"/>
      <c r="E365" s="95"/>
      <c r="F365" s="95"/>
      <c r="G365" s="96"/>
      <c r="H365" s="96"/>
      <c r="I365" s="95"/>
      <c r="J365" s="95"/>
      <c r="K365" s="95"/>
      <c r="L365" s="95"/>
      <c r="M365" s="96"/>
      <c r="N365" s="95"/>
      <c r="O365" s="95"/>
      <c r="P365" s="95"/>
    </row>
    <row r="366" spans="2:16">
      <c r="B366" s="95"/>
      <c r="C366" s="95"/>
      <c r="D366" s="95"/>
      <c r="E366" s="95"/>
      <c r="F366" s="95"/>
      <c r="G366" s="96"/>
      <c r="H366" s="96"/>
      <c r="I366" s="95"/>
      <c r="J366" s="95"/>
      <c r="K366" s="95"/>
      <c r="L366" s="95"/>
      <c r="M366" s="96"/>
      <c r="N366" s="95"/>
      <c r="O366" s="95"/>
      <c r="P366" s="95"/>
    </row>
    <row r="367" spans="2:16">
      <c r="B367" s="95"/>
      <c r="C367" s="95"/>
      <c r="D367" s="95"/>
      <c r="E367" s="95"/>
      <c r="F367" s="95"/>
      <c r="G367" s="96"/>
      <c r="H367" s="96"/>
      <c r="I367" s="95"/>
      <c r="J367" s="95"/>
      <c r="K367" s="95"/>
      <c r="L367" s="95"/>
      <c r="M367" s="96"/>
      <c r="N367" s="95"/>
      <c r="O367" s="95"/>
      <c r="P367" s="95"/>
    </row>
    <row r="368" spans="2:16">
      <c r="B368" s="95"/>
      <c r="C368" s="95"/>
      <c r="D368" s="95"/>
      <c r="E368" s="95"/>
      <c r="F368" s="95"/>
      <c r="G368" s="96"/>
      <c r="H368" s="96"/>
      <c r="I368" s="95"/>
      <c r="J368" s="95"/>
      <c r="K368" s="95"/>
      <c r="L368" s="95"/>
      <c r="M368" s="96"/>
      <c r="N368" s="95"/>
      <c r="O368" s="95"/>
      <c r="P368" s="95"/>
    </row>
    <row r="369" spans="2:16">
      <c r="B369" s="95"/>
      <c r="C369" s="95"/>
      <c r="D369" s="95"/>
      <c r="E369" s="95"/>
      <c r="F369" s="95"/>
      <c r="G369" s="96"/>
      <c r="H369" s="96"/>
      <c r="I369" s="95"/>
      <c r="J369" s="95"/>
      <c r="K369" s="95"/>
      <c r="L369" s="95"/>
      <c r="M369" s="96"/>
      <c r="N369" s="95"/>
      <c r="O369" s="95"/>
      <c r="P369" s="95"/>
    </row>
    <row r="370" spans="2:16">
      <c r="B370" s="95"/>
      <c r="C370" s="95"/>
      <c r="D370" s="95"/>
      <c r="E370" s="95"/>
      <c r="F370" s="95"/>
      <c r="G370" s="96"/>
      <c r="H370" s="96"/>
      <c r="I370" s="95"/>
      <c r="J370" s="95"/>
      <c r="K370" s="95"/>
      <c r="L370" s="95"/>
      <c r="M370" s="96"/>
      <c r="N370" s="95"/>
      <c r="O370" s="95"/>
      <c r="P370" s="95"/>
    </row>
    <row r="371" spans="2:16">
      <c r="B371" s="95"/>
      <c r="C371" s="95"/>
      <c r="D371" s="95"/>
      <c r="E371" s="95"/>
      <c r="F371" s="95"/>
      <c r="G371" s="96"/>
      <c r="H371" s="96"/>
      <c r="I371" s="95"/>
      <c r="J371" s="95"/>
      <c r="K371" s="95"/>
      <c r="L371" s="95"/>
      <c r="M371" s="96"/>
      <c r="N371" s="95"/>
      <c r="O371" s="95"/>
      <c r="P371" s="95"/>
    </row>
    <row r="372" spans="2:16">
      <c r="B372" s="95"/>
      <c r="C372" s="95"/>
      <c r="D372" s="95"/>
      <c r="E372" s="95"/>
      <c r="F372" s="95"/>
      <c r="G372" s="96"/>
      <c r="H372" s="96"/>
      <c r="I372" s="95"/>
      <c r="J372" s="95"/>
      <c r="K372" s="95"/>
      <c r="L372" s="95"/>
      <c r="M372" s="96"/>
      <c r="N372" s="95"/>
      <c r="O372" s="95"/>
      <c r="P372" s="95"/>
    </row>
    <row r="373" spans="2:16">
      <c r="B373" s="95"/>
      <c r="C373" s="95"/>
      <c r="D373" s="95"/>
      <c r="E373" s="95"/>
      <c r="F373" s="95"/>
      <c r="G373" s="96"/>
      <c r="H373" s="96"/>
      <c r="I373" s="95"/>
      <c r="J373" s="95"/>
      <c r="K373" s="95"/>
      <c r="L373" s="95"/>
      <c r="M373" s="96"/>
      <c r="N373" s="95"/>
      <c r="O373" s="95"/>
      <c r="P373" s="95"/>
    </row>
    <row r="374" spans="2:16">
      <c r="B374" s="95"/>
      <c r="C374" s="95"/>
      <c r="D374" s="95"/>
      <c r="E374" s="95"/>
      <c r="F374" s="95"/>
      <c r="G374" s="96"/>
      <c r="H374" s="96"/>
      <c r="I374" s="95"/>
      <c r="J374" s="95"/>
      <c r="K374" s="95"/>
      <c r="L374" s="95"/>
      <c r="M374" s="96"/>
      <c r="N374" s="95"/>
      <c r="O374" s="95"/>
      <c r="P374" s="95"/>
    </row>
    <row r="375" spans="2:16">
      <c r="B375" s="95"/>
      <c r="C375" s="95"/>
      <c r="D375" s="95"/>
      <c r="E375" s="95"/>
      <c r="F375" s="95"/>
      <c r="G375" s="96"/>
      <c r="H375" s="96"/>
      <c r="I375" s="95"/>
      <c r="J375" s="95"/>
      <c r="K375" s="95"/>
      <c r="L375" s="95"/>
      <c r="M375" s="96"/>
      <c r="N375" s="95"/>
      <c r="O375" s="95"/>
      <c r="P375" s="95"/>
    </row>
    <row r="376" spans="2:16">
      <c r="B376" s="95"/>
      <c r="C376" s="95"/>
      <c r="D376" s="95"/>
      <c r="E376" s="95"/>
      <c r="F376" s="95"/>
      <c r="G376" s="96"/>
      <c r="H376" s="96"/>
      <c r="I376" s="95"/>
      <c r="J376" s="95"/>
      <c r="K376" s="95"/>
      <c r="L376" s="95"/>
      <c r="M376" s="96"/>
      <c r="N376" s="95"/>
      <c r="O376" s="95"/>
      <c r="P376" s="95"/>
    </row>
    <row r="377" spans="2:16">
      <c r="B377" s="95"/>
      <c r="C377" s="95"/>
      <c r="D377" s="95"/>
      <c r="E377" s="95"/>
      <c r="F377" s="95"/>
      <c r="G377" s="96"/>
      <c r="H377" s="96"/>
      <c r="I377" s="95"/>
      <c r="J377" s="95"/>
      <c r="K377" s="95"/>
      <c r="L377" s="95"/>
      <c r="M377" s="96"/>
      <c r="N377" s="95"/>
      <c r="O377" s="95"/>
      <c r="P377" s="95"/>
    </row>
    <row r="378" spans="2:16">
      <c r="B378" s="95"/>
      <c r="C378" s="95"/>
      <c r="D378" s="95"/>
      <c r="E378" s="95"/>
      <c r="F378" s="95"/>
      <c r="G378" s="96"/>
      <c r="H378" s="96"/>
      <c r="I378" s="95"/>
      <c r="J378" s="95"/>
      <c r="K378" s="95"/>
      <c r="L378" s="95"/>
      <c r="M378" s="96"/>
      <c r="N378" s="95"/>
      <c r="O378" s="95"/>
      <c r="P378" s="95"/>
    </row>
    <row r="379" spans="2:16">
      <c r="B379" s="95"/>
      <c r="C379" s="95"/>
      <c r="D379" s="95"/>
      <c r="E379" s="95"/>
      <c r="F379" s="95"/>
      <c r="G379" s="96"/>
      <c r="H379" s="96"/>
      <c r="I379" s="95"/>
      <c r="J379" s="95"/>
      <c r="K379" s="95"/>
      <c r="L379" s="95"/>
      <c r="M379" s="96"/>
      <c r="N379" s="95"/>
      <c r="O379" s="95"/>
      <c r="P379" s="95"/>
    </row>
    <row r="380" spans="2:16">
      <c r="B380" s="95"/>
      <c r="C380" s="95"/>
      <c r="D380" s="95"/>
      <c r="E380" s="95"/>
      <c r="F380" s="95"/>
      <c r="G380" s="96"/>
      <c r="H380" s="96"/>
      <c r="I380" s="95"/>
      <c r="J380" s="95"/>
      <c r="K380" s="95"/>
      <c r="L380" s="95"/>
      <c r="M380" s="96"/>
      <c r="N380" s="95"/>
      <c r="O380" s="95"/>
      <c r="P380" s="95"/>
    </row>
    <row r="381" spans="2:16">
      <c r="B381" s="95"/>
      <c r="C381" s="95"/>
      <c r="D381" s="95"/>
      <c r="E381" s="95"/>
      <c r="F381" s="95"/>
      <c r="G381" s="96"/>
      <c r="H381" s="96"/>
      <c r="I381" s="95"/>
      <c r="J381" s="95"/>
      <c r="K381" s="95"/>
      <c r="L381" s="95"/>
      <c r="M381" s="96"/>
      <c r="N381" s="95"/>
      <c r="O381" s="95"/>
      <c r="P381" s="95"/>
    </row>
    <row r="382" spans="2:16">
      <c r="B382" s="95"/>
      <c r="C382" s="95"/>
      <c r="D382" s="95"/>
      <c r="E382" s="95"/>
      <c r="F382" s="95"/>
      <c r="G382" s="96"/>
      <c r="H382" s="96"/>
      <c r="I382" s="95"/>
      <c r="J382" s="95"/>
      <c r="K382" s="95"/>
      <c r="L382" s="95"/>
      <c r="M382" s="96"/>
      <c r="N382" s="95"/>
      <c r="O382" s="95"/>
      <c r="P382" s="95"/>
    </row>
    <row r="383" spans="2:16">
      <c r="B383" s="95"/>
      <c r="C383" s="95"/>
      <c r="D383" s="95"/>
      <c r="E383" s="95"/>
      <c r="F383" s="95"/>
      <c r="G383" s="96"/>
      <c r="H383" s="96"/>
      <c r="I383" s="95"/>
      <c r="J383" s="95"/>
      <c r="K383" s="95"/>
      <c r="L383" s="95"/>
      <c r="M383" s="96"/>
      <c r="N383" s="95"/>
      <c r="O383" s="95"/>
      <c r="P383" s="95"/>
    </row>
    <row r="384" spans="2:16">
      <c r="B384" s="95"/>
      <c r="C384" s="95"/>
      <c r="D384" s="95"/>
      <c r="E384" s="95"/>
      <c r="F384" s="95"/>
      <c r="G384" s="96"/>
      <c r="H384" s="96"/>
      <c r="I384" s="95"/>
      <c r="J384" s="95"/>
      <c r="K384" s="95"/>
      <c r="L384" s="95"/>
      <c r="M384" s="96"/>
      <c r="N384" s="95"/>
      <c r="O384" s="95"/>
      <c r="P384" s="95"/>
    </row>
    <row r="385" spans="2:16">
      <c r="B385" s="95"/>
      <c r="C385" s="95"/>
      <c r="D385" s="95"/>
      <c r="E385" s="95"/>
      <c r="F385" s="95"/>
      <c r="G385" s="96"/>
      <c r="H385" s="96"/>
      <c r="I385" s="95"/>
      <c r="J385" s="95"/>
      <c r="K385" s="95"/>
      <c r="L385" s="95"/>
      <c r="M385" s="96"/>
      <c r="N385" s="95"/>
      <c r="O385" s="95"/>
      <c r="P385" s="95"/>
    </row>
    <row r="386" spans="2:16">
      <c r="B386" s="95"/>
      <c r="C386" s="95"/>
      <c r="D386" s="95"/>
      <c r="E386" s="95"/>
      <c r="F386" s="95"/>
      <c r="G386" s="96"/>
      <c r="H386" s="96"/>
      <c r="I386" s="95"/>
      <c r="J386" s="95"/>
      <c r="K386" s="95"/>
      <c r="L386" s="95"/>
      <c r="M386" s="96"/>
      <c r="N386" s="95"/>
      <c r="O386" s="95"/>
      <c r="P386" s="95"/>
    </row>
    <row r="387" spans="2:16">
      <c r="B387" s="95"/>
      <c r="C387" s="95"/>
      <c r="D387" s="95"/>
      <c r="E387" s="95"/>
      <c r="F387" s="95"/>
      <c r="G387" s="96"/>
      <c r="H387" s="96"/>
      <c r="I387" s="95"/>
      <c r="J387" s="95"/>
      <c r="K387" s="95"/>
      <c r="L387" s="95"/>
      <c r="M387" s="96"/>
      <c r="N387" s="95"/>
      <c r="O387" s="95"/>
      <c r="P387" s="95"/>
    </row>
    <row r="388" spans="2:16">
      <c r="B388" s="95"/>
      <c r="C388" s="95"/>
      <c r="D388" s="95"/>
      <c r="E388" s="95"/>
      <c r="F388" s="95"/>
      <c r="G388" s="96"/>
      <c r="H388" s="96"/>
      <c r="I388" s="95"/>
      <c r="J388" s="95"/>
      <c r="K388" s="95"/>
      <c r="L388" s="95"/>
      <c r="M388" s="96"/>
      <c r="N388" s="95"/>
      <c r="O388" s="95"/>
      <c r="P388" s="95"/>
    </row>
    <row r="389" spans="2:16">
      <c r="B389" s="95"/>
      <c r="C389" s="95"/>
      <c r="D389" s="95"/>
      <c r="E389" s="95"/>
      <c r="F389" s="95"/>
      <c r="G389" s="96"/>
      <c r="H389" s="96"/>
      <c r="I389" s="95"/>
      <c r="J389" s="95"/>
      <c r="K389" s="95"/>
      <c r="L389" s="95"/>
      <c r="M389" s="96"/>
      <c r="N389" s="95"/>
      <c r="O389" s="95"/>
      <c r="P389" s="95"/>
    </row>
    <row r="390" spans="2:16">
      <c r="B390" s="95"/>
      <c r="C390" s="95"/>
      <c r="D390" s="95"/>
      <c r="E390" s="95"/>
      <c r="F390" s="95"/>
      <c r="G390" s="96"/>
      <c r="H390" s="96"/>
      <c r="I390" s="95"/>
      <c r="J390" s="95"/>
      <c r="K390" s="95"/>
      <c r="L390" s="95"/>
      <c r="M390" s="96"/>
      <c r="N390" s="95"/>
      <c r="O390" s="95"/>
      <c r="P390" s="95"/>
    </row>
    <row r="391" spans="2:16">
      <c r="B391" s="95"/>
      <c r="C391" s="95"/>
      <c r="D391" s="95"/>
      <c r="E391" s="95"/>
      <c r="F391" s="95"/>
      <c r="G391" s="96"/>
      <c r="H391" s="96"/>
      <c r="I391" s="95"/>
      <c r="J391" s="95"/>
      <c r="K391" s="95"/>
      <c r="L391" s="95"/>
      <c r="M391" s="96"/>
      <c r="N391" s="95"/>
      <c r="O391" s="95"/>
      <c r="P391" s="95"/>
    </row>
    <row r="392" spans="2:16">
      <c r="B392" s="95"/>
      <c r="C392" s="95"/>
      <c r="D392" s="95"/>
      <c r="E392" s="95"/>
      <c r="F392" s="95"/>
      <c r="G392" s="96"/>
      <c r="H392" s="96"/>
      <c r="I392" s="95"/>
      <c r="J392" s="95"/>
      <c r="K392" s="95"/>
      <c r="L392" s="95"/>
      <c r="M392" s="96"/>
      <c r="N392" s="95"/>
      <c r="O392" s="95"/>
      <c r="P392" s="95"/>
    </row>
    <row r="393" spans="2:16">
      <c r="B393" s="95"/>
      <c r="C393" s="95"/>
      <c r="D393" s="95"/>
      <c r="E393" s="95"/>
      <c r="F393" s="95"/>
      <c r="G393" s="96"/>
      <c r="H393" s="96"/>
      <c r="I393" s="95"/>
      <c r="J393" s="95"/>
      <c r="K393" s="95"/>
      <c r="L393" s="95"/>
      <c r="M393" s="96"/>
      <c r="N393" s="95"/>
      <c r="O393" s="95"/>
      <c r="P393" s="95"/>
    </row>
    <row r="394" spans="2:16">
      <c r="B394" s="95"/>
      <c r="C394" s="95"/>
      <c r="D394" s="95"/>
      <c r="E394" s="95"/>
      <c r="F394" s="95"/>
      <c r="G394" s="96"/>
      <c r="H394" s="96"/>
      <c r="I394" s="95"/>
      <c r="J394" s="95"/>
      <c r="K394" s="95"/>
      <c r="L394" s="95"/>
      <c r="M394" s="96"/>
      <c r="N394" s="95"/>
      <c r="O394" s="95"/>
      <c r="P394" s="95"/>
    </row>
    <row r="395" spans="2:16">
      <c r="B395" s="95"/>
      <c r="C395" s="95"/>
      <c r="D395" s="95"/>
      <c r="E395" s="95"/>
      <c r="F395" s="95"/>
      <c r="G395" s="96"/>
      <c r="H395" s="96"/>
      <c r="I395" s="95"/>
      <c r="J395" s="95"/>
      <c r="K395" s="95"/>
      <c r="L395" s="95"/>
      <c r="M395" s="96"/>
      <c r="N395" s="95"/>
      <c r="O395" s="95"/>
      <c r="P395" s="95"/>
    </row>
    <row r="396" spans="2:16">
      <c r="B396" s="95"/>
      <c r="C396" s="95"/>
      <c r="D396" s="95"/>
      <c r="E396" s="95"/>
      <c r="F396" s="95"/>
      <c r="G396" s="96"/>
      <c r="H396" s="96"/>
      <c r="I396" s="95"/>
      <c r="J396" s="95"/>
      <c r="K396" s="95"/>
      <c r="L396" s="95"/>
      <c r="M396" s="96"/>
      <c r="N396" s="95"/>
      <c r="O396" s="95"/>
      <c r="P396" s="95"/>
    </row>
    <row r="397" spans="2:16">
      <c r="B397" s="95"/>
      <c r="C397" s="95"/>
      <c r="D397" s="95"/>
      <c r="E397" s="95"/>
      <c r="F397" s="95"/>
      <c r="G397" s="96"/>
      <c r="H397" s="96"/>
      <c r="I397" s="95"/>
      <c r="J397" s="95"/>
      <c r="K397" s="95"/>
      <c r="L397" s="95"/>
      <c r="M397" s="96"/>
      <c r="N397" s="95"/>
      <c r="O397" s="95"/>
      <c r="P397" s="95"/>
    </row>
    <row r="398" spans="2:16">
      <c r="B398" s="95"/>
      <c r="C398" s="95"/>
      <c r="D398" s="95"/>
      <c r="E398" s="95"/>
      <c r="F398" s="95"/>
      <c r="G398" s="96"/>
      <c r="H398" s="96"/>
      <c r="I398" s="95"/>
      <c r="J398" s="95"/>
      <c r="K398" s="95"/>
      <c r="L398" s="95"/>
      <c r="M398" s="96"/>
      <c r="N398" s="95"/>
      <c r="O398" s="95"/>
      <c r="P398" s="95"/>
    </row>
    <row r="399" spans="2:16">
      <c r="B399" s="95"/>
      <c r="C399" s="95"/>
      <c r="D399" s="95"/>
      <c r="E399" s="95"/>
      <c r="F399" s="95"/>
      <c r="G399" s="96"/>
      <c r="H399" s="96"/>
      <c r="I399" s="95"/>
      <c r="J399" s="95"/>
      <c r="K399" s="95"/>
      <c r="L399" s="95"/>
      <c r="M399" s="96"/>
      <c r="N399" s="95"/>
      <c r="O399" s="95"/>
      <c r="P399" s="95"/>
    </row>
    <row r="400" spans="2:16">
      <c r="B400" s="95"/>
      <c r="C400" s="95"/>
      <c r="D400" s="95"/>
      <c r="E400" s="95"/>
      <c r="F400" s="95"/>
      <c r="G400" s="96"/>
      <c r="H400" s="96"/>
      <c r="I400" s="95"/>
      <c r="J400" s="95"/>
      <c r="K400" s="95"/>
      <c r="L400" s="95"/>
      <c r="M400" s="96"/>
      <c r="N400" s="95"/>
      <c r="O400" s="95"/>
      <c r="P400" s="95"/>
    </row>
    <row r="401" spans="2:16">
      <c r="B401" s="95"/>
      <c r="C401" s="95"/>
      <c r="D401" s="95"/>
      <c r="E401" s="95"/>
      <c r="F401" s="95"/>
      <c r="G401" s="96"/>
      <c r="H401" s="96"/>
      <c r="I401" s="95"/>
      <c r="J401" s="95"/>
      <c r="K401" s="95"/>
      <c r="L401" s="95"/>
      <c r="M401" s="96"/>
      <c r="N401" s="95"/>
      <c r="O401" s="95"/>
      <c r="P401" s="95"/>
    </row>
    <row r="402" spans="2:16">
      <c r="B402" s="95"/>
      <c r="C402" s="95"/>
      <c r="D402" s="95"/>
      <c r="E402" s="95"/>
      <c r="F402" s="95"/>
      <c r="G402" s="96"/>
      <c r="H402" s="96"/>
      <c r="I402" s="95"/>
      <c r="J402" s="95"/>
      <c r="K402" s="95"/>
      <c r="L402" s="95"/>
      <c r="M402" s="96"/>
      <c r="N402" s="95"/>
      <c r="O402" s="95"/>
      <c r="P402" s="95"/>
    </row>
    <row r="403" spans="2:16">
      <c r="B403" s="95"/>
      <c r="C403" s="95"/>
      <c r="D403" s="95"/>
      <c r="E403" s="95"/>
      <c r="F403" s="95"/>
      <c r="G403" s="96"/>
      <c r="H403" s="96"/>
      <c r="I403" s="95"/>
      <c r="J403" s="95"/>
      <c r="K403" s="95"/>
      <c r="L403" s="95"/>
      <c r="M403" s="96"/>
      <c r="N403" s="95"/>
      <c r="O403" s="95"/>
      <c r="P403" s="95"/>
    </row>
    <row r="404" spans="2:16">
      <c r="B404" s="95"/>
      <c r="C404" s="95"/>
      <c r="D404" s="95"/>
      <c r="E404" s="95"/>
      <c r="F404" s="95"/>
      <c r="G404" s="96"/>
      <c r="H404" s="96"/>
      <c r="I404" s="95"/>
      <c r="J404" s="95"/>
      <c r="K404" s="95"/>
      <c r="L404" s="95"/>
      <c r="M404" s="96"/>
      <c r="N404" s="95"/>
      <c r="O404" s="95"/>
      <c r="P404" s="95"/>
    </row>
    <row r="405" spans="2:16">
      <c r="B405" s="95"/>
      <c r="C405" s="95"/>
      <c r="D405" s="95"/>
      <c r="E405" s="95"/>
      <c r="F405" s="95"/>
      <c r="G405" s="96"/>
      <c r="H405" s="96"/>
      <c r="I405" s="95"/>
      <c r="J405" s="95"/>
      <c r="K405" s="95"/>
      <c r="L405" s="95"/>
      <c r="M405" s="96"/>
      <c r="N405" s="95"/>
      <c r="O405" s="95"/>
      <c r="P405" s="95"/>
    </row>
    <row r="406" spans="2:16">
      <c r="B406" s="95"/>
      <c r="C406" s="95"/>
      <c r="D406" s="95"/>
      <c r="E406" s="95"/>
      <c r="F406" s="95"/>
      <c r="G406" s="96"/>
      <c r="H406" s="96"/>
      <c r="I406" s="95"/>
      <c r="J406" s="95"/>
      <c r="K406" s="95"/>
      <c r="L406" s="95"/>
      <c r="M406" s="96"/>
      <c r="N406" s="95"/>
      <c r="O406" s="95"/>
      <c r="P406" s="95"/>
    </row>
    <row r="407" spans="2:16">
      <c r="B407" s="95"/>
      <c r="C407" s="95"/>
      <c r="D407" s="95"/>
      <c r="E407" s="95"/>
      <c r="F407" s="95"/>
      <c r="G407" s="96"/>
      <c r="H407" s="96"/>
      <c r="I407" s="95"/>
      <c r="J407" s="95"/>
      <c r="K407" s="95"/>
      <c r="L407" s="95"/>
      <c r="M407" s="96"/>
      <c r="N407" s="95"/>
      <c r="O407" s="95"/>
      <c r="P407" s="95"/>
    </row>
    <row r="408" spans="2:16">
      <c r="B408" s="95"/>
      <c r="C408" s="95"/>
      <c r="D408" s="95"/>
      <c r="E408" s="95"/>
      <c r="F408" s="95"/>
      <c r="G408" s="96"/>
      <c r="H408" s="96"/>
      <c r="I408" s="95"/>
      <c r="J408" s="95"/>
      <c r="K408" s="95"/>
      <c r="L408" s="95"/>
      <c r="M408" s="96"/>
      <c r="N408" s="95"/>
      <c r="O408" s="95"/>
      <c r="P408" s="95"/>
    </row>
    <row r="409" spans="2:16">
      <c r="B409" s="95"/>
      <c r="C409" s="95"/>
      <c r="D409" s="95"/>
      <c r="E409" s="95"/>
      <c r="F409" s="95"/>
      <c r="G409" s="96"/>
      <c r="H409" s="96"/>
      <c r="I409" s="95"/>
      <c r="J409" s="95"/>
      <c r="K409" s="95"/>
      <c r="L409" s="95"/>
      <c r="M409" s="96"/>
      <c r="N409" s="95"/>
      <c r="O409" s="95"/>
      <c r="P409" s="95"/>
    </row>
    <row r="410" spans="2:16">
      <c r="B410" s="95"/>
      <c r="C410" s="95"/>
      <c r="D410" s="95"/>
      <c r="E410" s="95"/>
      <c r="F410" s="95"/>
      <c r="G410" s="96"/>
      <c r="H410" s="96"/>
      <c r="I410" s="95"/>
      <c r="J410" s="95"/>
      <c r="K410" s="95"/>
      <c r="L410" s="95"/>
      <c r="M410" s="96"/>
      <c r="N410" s="95"/>
      <c r="O410" s="95"/>
      <c r="P410" s="95"/>
    </row>
    <row r="411" spans="2:16">
      <c r="B411" s="95"/>
      <c r="C411" s="95"/>
      <c r="D411" s="95"/>
      <c r="E411" s="95"/>
      <c r="F411" s="95"/>
      <c r="G411" s="96"/>
      <c r="H411" s="96"/>
      <c r="I411" s="95"/>
      <c r="J411" s="95"/>
      <c r="K411" s="95"/>
      <c r="L411" s="95"/>
      <c r="M411" s="96"/>
      <c r="N411" s="95"/>
      <c r="O411" s="95"/>
      <c r="P411" s="95"/>
    </row>
    <row r="412" spans="2:16">
      <c r="B412" s="95"/>
      <c r="C412" s="95"/>
      <c r="D412" s="95"/>
      <c r="E412" s="95"/>
      <c r="F412" s="95"/>
      <c r="G412" s="96"/>
      <c r="H412" s="96"/>
      <c r="I412" s="95"/>
      <c r="J412" s="95"/>
      <c r="K412" s="95"/>
      <c r="L412" s="95"/>
      <c r="M412" s="96"/>
      <c r="N412" s="95"/>
      <c r="O412" s="95"/>
      <c r="P412" s="95"/>
    </row>
    <row r="413" spans="2:16">
      <c r="B413" s="95"/>
      <c r="C413" s="95"/>
      <c r="D413" s="95"/>
      <c r="E413" s="95"/>
      <c r="F413" s="95"/>
      <c r="G413" s="96"/>
      <c r="H413" s="96"/>
      <c r="I413" s="95"/>
      <c r="J413" s="95"/>
      <c r="K413" s="95"/>
      <c r="L413" s="95"/>
      <c r="M413" s="96"/>
      <c r="N413" s="95"/>
      <c r="O413" s="95"/>
      <c r="P413" s="95"/>
    </row>
    <row r="414" spans="2:16">
      <c r="B414" s="95"/>
      <c r="C414" s="95"/>
      <c r="D414" s="95"/>
      <c r="E414" s="95"/>
      <c r="F414" s="95"/>
      <c r="G414" s="96"/>
      <c r="H414" s="96"/>
      <c r="I414" s="95"/>
      <c r="J414" s="95"/>
      <c r="K414" s="95"/>
      <c r="L414" s="95"/>
      <c r="M414" s="96"/>
      <c r="N414" s="95"/>
      <c r="O414" s="95"/>
      <c r="P414" s="95"/>
    </row>
    <row r="415" spans="2:16">
      <c r="B415" s="95"/>
      <c r="C415" s="95"/>
      <c r="D415" s="95"/>
      <c r="E415" s="95"/>
      <c r="F415" s="95"/>
      <c r="G415" s="96"/>
      <c r="H415" s="96"/>
      <c r="I415" s="95"/>
      <c r="J415" s="95"/>
      <c r="K415" s="95"/>
      <c r="L415" s="95"/>
      <c r="M415" s="96"/>
      <c r="N415" s="95"/>
      <c r="O415" s="95"/>
      <c r="P415" s="95"/>
    </row>
    <row r="416" spans="2:16">
      <c r="B416" s="95"/>
      <c r="C416" s="95"/>
      <c r="D416" s="95"/>
      <c r="E416" s="95"/>
      <c r="F416" s="95"/>
      <c r="G416" s="96"/>
      <c r="H416" s="96"/>
      <c r="I416" s="95"/>
      <c r="J416" s="95"/>
      <c r="K416" s="95"/>
      <c r="L416" s="95"/>
      <c r="M416" s="96"/>
      <c r="N416" s="95"/>
      <c r="O416" s="95"/>
      <c r="P416" s="95"/>
    </row>
    <row r="417" spans="2:16">
      <c r="B417" s="95"/>
      <c r="C417" s="95"/>
      <c r="D417" s="95"/>
      <c r="E417" s="95"/>
      <c r="F417" s="95"/>
      <c r="G417" s="96"/>
      <c r="H417" s="96"/>
      <c r="I417" s="95"/>
      <c r="J417" s="95"/>
      <c r="K417" s="95"/>
      <c r="L417" s="95"/>
      <c r="M417" s="96"/>
      <c r="N417" s="95"/>
      <c r="O417" s="95"/>
      <c r="P417" s="95"/>
    </row>
    <row r="418" spans="2:16">
      <c r="B418" s="95"/>
      <c r="C418" s="95"/>
      <c r="D418" s="95"/>
      <c r="E418" s="95"/>
      <c r="F418" s="95"/>
      <c r="G418" s="96"/>
      <c r="H418" s="96"/>
      <c r="I418" s="95"/>
      <c r="J418" s="95"/>
      <c r="K418" s="95"/>
      <c r="L418" s="95"/>
      <c r="M418" s="96"/>
      <c r="N418" s="95"/>
      <c r="O418" s="95"/>
      <c r="P418" s="95"/>
    </row>
    <row r="419" spans="2:16">
      <c r="B419" s="95"/>
      <c r="C419" s="95"/>
      <c r="D419" s="95"/>
      <c r="E419" s="95"/>
      <c r="F419" s="95"/>
      <c r="G419" s="96"/>
      <c r="H419" s="96"/>
      <c r="I419" s="95"/>
      <c r="J419" s="95"/>
      <c r="K419" s="95"/>
      <c r="L419" s="95"/>
      <c r="M419" s="96"/>
      <c r="N419" s="95"/>
      <c r="O419" s="95"/>
      <c r="P419" s="95"/>
    </row>
    <row r="420" spans="2:16">
      <c r="B420" s="95"/>
      <c r="C420" s="95"/>
      <c r="D420" s="95"/>
      <c r="E420" s="95"/>
      <c r="F420" s="95"/>
      <c r="G420" s="96"/>
      <c r="H420" s="96"/>
      <c r="I420" s="95"/>
      <c r="J420" s="95"/>
      <c r="K420" s="95"/>
      <c r="L420" s="95"/>
      <c r="M420" s="96"/>
      <c r="N420" s="95"/>
      <c r="O420" s="95"/>
      <c r="P420" s="95"/>
    </row>
    <row r="421" spans="2:16">
      <c r="B421" s="95"/>
      <c r="C421" s="95"/>
      <c r="D421" s="95"/>
      <c r="E421" s="95"/>
      <c r="F421" s="95"/>
      <c r="G421" s="96"/>
      <c r="H421" s="96"/>
      <c r="I421" s="95"/>
      <c r="J421" s="95"/>
      <c r="K421" s="95"/>
      <c r="L421" s="95"/>
      <c r="M421" s="96"/>
      <c r="N421" s="95"/>
      <c r="O421" s="95"/>
      <c r="P421" s="95"/>
    </row>
    <row r="422" spans="2:16">
      <c r="B422" s="95"/>
      <c r="C422" s="95"/>
      <c r="D422" s="95"/>
      <c r="E422" s="95"/>
      <c r="F422" s="95"/>
      <c r="G422" s="96"/>
      <c r="H422" s="96"/>
      <c r="I422" s="95"/>
      <c r="J422" s="95"/>
      <c r="K422" s="95"/>
      <c r="L422" s="95"/>
      <c r="M422" s="96"/>
      <c r="N422" s="95"/>
      <c r="O422" s="95"/>
      <c r="P422" s="95"/>
    </row>
    <row r="423" spans="2:16">
      <c r="B423" s="95"/>
      <c r="C423" s="95"/>
      <c r="D423" s="95"/>
      <c r="E423" s="95"/>
      <c r="F423" s="95"/>
      <c r="G423" s="96"/>
      <c r="H423" s="96"/>
      <c r="I423" s="95"/>
      <c r="J423" s="95"/>
      <c r="K423" s="95"/>
      <c r="L423" s="95"/>
      <c r="M423" s="96"/>
      <c r="N423" s="95"/>
      <c r="O423" s="95"/>
      <c r="P423" s="95"/>
    </row>
    <row r="424" spans="2:16">
      <c r="B424" s="95"/>
      <c r="C424" s="95"/>
      <c r="D424" s="95"/>
      <c r="E424" s="95"/>
      <c r="F424" s="95"/>
      <c r="G424" s="96"/>
      <c r="H424" s="96"/>
      <c r="I424" s="95"/>
      <c r="J424" s="95"/>
      <c r="K424" s="95"/>
      <c r="L424" s="95"/>
      <c r="M424" s="96"/>
      <c r="N424" s="95"/>
      <c r="O424" s="95"/>
      <c r="P424" s="95"/>
    </row>
    <row r="425" spans="2:16">
      <c r="B425" s="95"/>
      <c r="C425" s="95"/>
      <c r="D425" s="95"/>
      <c r="E425" s="95"/>
      <c r="F425" s="95"/>
      <c r="G425" s="96"/>
      <c r="H425" s="96"/>
      <c r="I425" s="95"/>
      <c r="J425" s="95"/>
      <c r="K425" s="95"/>
      <c r="L425" s="95"/>
      <c r="M425" s="96"/>
      <c r="N425" s="95"/>
      <c r="O425" s="95"/>
      <c r="P425" s="95"/>
    </row>
    <row r="426" spans="2:16">
      <c r="B426" s="95"/>
      <c r="C426" s="95"/>
      <c r="D426" s="95"/>
      <c r="E426" s="95"/>
      <c r="F426" s="95"/>
      <c r="G426" s="96"/>
      <c r="H426" s="96"/>
      <c r="I426" s="95"/>
      <c r="J426" s="95"/>
      <c r="K426" s="95"/>
      <c r="L426" s="95"/>
      <c r="M426" s="96"/>
      <c r="N426" s="95"/>
      <c r="O426" s="95"/>
      <c r="P426" s="95"/>
    </row>
    <row r="427" spans="2:16">
      <c r="B427" s="95"/>
      <c r="C427" s="95"/>
      <c r="D427" s="95"/>
      <c r="E427" s="95"/>
      <c r="F427" s="95"/>
      <c r="G427" s="96"/>
      <c r="H427" s="96"/>
      <c r="I427" s="95"/>
      <c r="J427" s="95"/>
      <c r="K427" s="95"/>
      <c r="L427" s="95"/>
      <c r="M427" s="96"/>
      <c r="N427" s="95"/>
      <c r="O427" s="95"/>
      <c r="P427" s="95"/>
    </row>
    <row r="428" spans="2:16">
      <c r="B428" s="95"/>
      <c r="C428" s="95"/>
      <c r="D428" s="95"/>
      <c r="E428" s="95"/>
      <c r="F428" s="95"/>
      <c r="G428" s="96"/>
      <c r="H428" s="96"/>
      <c r="I428" s="95"/>
      <c r="J428" s="95"/>
      <c r="K428" s="95"/>
      <c r="L428" s="95"/>
      <c r="M428" s="96"/>
      <c r="N428" s="95"/>
      <c r="O428" s="95"/>
      <c r="P428" s="95"/>
    </row>
    <row r="429" spans="2:16">
      <c r="B429" s="95"/>
      <c r="C429" s="95"/>
      <c r="D429" s="95"/>
      <c r="E429" s="95"/>
      <c r="F429" s="95"/>
      <c r="G429" s="96"/>
      <c r="H429" s="96"/>
      <c r="I429" s="95"/>
      <c r="J429" s="95"/>
      <c r="K429" s="95"/>
      <c r="L429" s="95"/>
      <c r="M429" s="96"/>
      <c r="N429" s="95"/>
      <c r="O429" s="95"/>
      <c r="P429" s="95"/>
    </row>
    <row r="430" spans="2:16">
      <c r="B430" s="95"/>
      <c r="C430" s="95"/>
      <c r="D430" s="95"/>
      <c r="E430" s="95"/>
      <c r="F430" s="95"/>
      <c r="G430" s="96"/>
      <c r="H430" s="96"/>
      <c r="I430" s="95"/>
      <c r="J430" s="95"/>
      <c r="K430" s="95"/>
      <c r="L430" s="95"/>
      <c r="M430" s="96"/>
      <c r="N430" s="95"/>
      <c r="O430" s="95"/>
      <c r="P430" s="95"/>
    </row>
    <row r="431" spans="2:16">
      <c r="B431" s="95"/>
      <c r="C431" s="95"/>
      <c r="D431" s="95"/>
      <c r="E431" s="95"/>
      <c r="F431" s="95"/>
      <c r="G431" s="96"/>
      <c r="H431" s="96"/>
      <c r="I431" s="95"/>
      <c r="J431" s="95"/>
      <c r="K431" s="95"/>
      <c r="L431" s="95"/>
      <c r="M431" s="96"/>
      <c r="N431" s="95"/>
      <c r="O431" s="95"/>
      <c r="P431" s="95"/>
    </row>
    <row r="432" spans="2:16">
      <c r="B432" s="95"/>
      <c r="C432" s="95"/>
      <c r="D432" s="95"/>
      <c r="E432" s="95"/>
      <c r="F432" s="95"/>
      <c r="G432" s="96"/>
      <c r="H432" s="96"/>
      <c r="I432" s="95"/>
      <c r="J432" s="95"/>
      <c r="K432" s="95"/>
      <c r="L432" s="95"/>
      <c r="M432" s="96"/>
      <c r="N432" s="95"/>
      <c r="O432" s="95"/>
      <c r="P432" s="95"/>
    </row>
    <row r="433" spans="2:16">
      <c r="B433" s="95"/>
      <c r="C433" s="95"/>
      <c r="D433" s="95"/>
      <c r="E433" s="95"/>
      <c r="F433" s="95"/>
      <c r="G433" s="96"/>
      <c r="H433" s="96"/>
      <c r="I433" s="95"/>
      <c r="J433" s="95"/>
      <c r="K433" s="95"/>
      <c r="L433" s="95"/>
      <c r="M433" s="96"/>
      <c r="N433" s="95"/>
      <c r="O433" s="95"/>
      <c r="P433" s="95"/>
    </row>
    <row r="434" spans="2:16">
      <c r="B434" s="95"/>
      <c r="C434" s="95"/>
      <c r="D434" s="95"/>
      <c r="E434" s="95"/>
      <c r="F434" s="95"/>
      <c r="G434" s="96"/>
      <c r="H434" s="96"/>
      <c r="I434" s="95"/>
      <c r="J434" s="95"/>
      <c r="K434" s="95"/>
      <c r="L434" s="95"/>
      <c r="M434" s="96"/>
      <c r="N434" s="95"/>
      <c r="O434" s="95"/>
      <c r="P434" s="95"/>
    </row>
    <row r="435" spans="2:16">
      <c r="B435" s="95"/>
      <c r="C435" s="95"/>
      <c r="D435" s="95"/>
      <c r="E435" s="95"/>
      <c r="F435" s="95"/>
      <c r="G435" s="96"/>
      <c r="H435" s="96"/>
      <c r="I435" s="95"/>
      <c r="J435" s="95"/>
      <c r="K435" s="95"/>
      <c r="L435" s="95"/>
      <c r="M435" s="96"/>
      <c r="N435" s="95"/>
      <c r="O435" s="95"/>
      <c r="P435" s="95"/>
    </row>
    <row r="436" spans="2:16">
      <c r="B436" s="95"/>
      <c r="C436" s="95"/>
      <c r="D436" s="95"/>
      <c r="E436" s="95"/>
      <c r="F436" s="95"/>
      <c r="G436" s="96"/>
      <c r="H436" s="96"/>
      <c r="I436" s="95"/>
      <c r="J436" s="95"/>
      <c r="K436" s="95"/>
      <c r="L436" s="95"/>
      <c r="M436" s="96"/>
      <c r="N436" s="95"/>
      <c r="O436" s="95"/>
      <c r="P436" s="95"/>
    </row>
    <row r="437" spans="2:16">
      <c r="B437" s="95"/>
      <c r="C437" s="95"/>
      <c r="D437" s="95"/>
      <c r="E437" s="95"/>
      <c r="F437" s="95"/>
      <c r="G437" s="96"/>
      <c r="H437" s="96"/>
      <c r="I437" s="95"/>
      <c r="J437" s="95"/>
      <c r="K437" s="95"/>
      <c r="L437" s="95"/>
      <c r="M437" s="96"/>
      <c r="N437" s="95"/>
      <c r="O437" s="95"/>
      <c r="P437" s="95"/>
    </row>
    <row r="438" spans="2:16">
      <c r="B438" s="95"/>
      <c r="C438" s="95"/>
      <c r="D438" s="95"/>
      <c r="E438" s="95"/>
      <c r="F438" s="95"/>
      <c r="G438" s="96"/>
      <c r="H438" s="96"/>
      <c r="I438" s="95"/>
      <c r="J438" s="95"/>
      <c r="K438" s="95"/>
      <c r="L438" s="95"/>
      <c r="M438" s="96"/>
      <c r="N438" s="95"/>
      <c r="O438" s="95"/>
      <c r="P438" s="95"/>
    </row>
    <row r="439" spans="2:16">
      <c r="B439" s="95"/>
      <c r="C439" s="95"/>
      <c r="D439" s="95"/>
      <c r="E439" s="95"/>
      <c r="F439" s="95"/>
      <c r="G439" s="96"/>
      <c r="H439" s="96"/>
      <c r="I439" s="95"/>
      <c r="J439" s="95"/>
      <c r="K439" s="95"/>
      <c r="L439" s="95"/>
      <c r="M439" s="96"/>
      <c r="N439" s="95"/>
      <c r="O439" s="95"/>
      <c r="P439" s="95"/>
    </row>
    <row r="440" spans="2:16">
      <c r="B440" s="95"/>
      <c r="C440" s="95"/>
      <c r="D440" s="95"/>
      <c r="E440" s="95"/>
      <c r="F440" s="95"/>
      <c r="G440" s="96"/>
      <c r="H440" s="96"/>
      <c r="I440" s="95"/>
      <c r="J440" s="95"/>
      <c r="K440" s="95"/>
      <c r="L440" s="95"/>
      <c r="M440" s="96"/>
      <c r="N440" s="95"/>
      <c r="O440" s="95"/>
      <c r="P440" s="95"/>
    </row>
    <row r="441" spans="2:16">
      <c r="B441" s="95"/>
      <c r="C441" s="95"/>
      <c r="D441" s="95"/>
      <c r="E441" s="95"/>
      <c r="F441" s="95"/>
      <c r="G441" s="96"/>
      <c r="H441" s="96"/>
      <c r="I441" s="95"/>
      <c r="J441" s="95"/>
      <c r="K441" s="95"/>
      <c r="L441" s="95"/>
      <c r="M441" s="96"/>
      <c r="N441" s="95"/>
      <c r="O441" s="95"/>
      <c r="P441" s="95"/>
    </row>
    <row r="442" spans="2:16">
      <c r="B442" s="95"/>
      <c r="C442" s="95"/>
      <c r="D442" s="95"/>
      <c r="E442" s="95"/>
      <c r="F442" s="95"/>
      <c r="G442" s="96"/>
      <c r="H442" s="96"/>
      <c r="I442" s="95"/>
      <c r="J442" s="95"/>
      <c r="K442" s="95"/>
      <c r="L442" s="95"/>
      <c r="M442" s="96"/>
      <c r="N442" s="95"/>
      <c r="O442" s="95"/>
      <c r="P442" s="95"/>
    </row>
    <row r="443" spans="2:16">
      <c r="B443" s="95"/>
      <c r="C443" s="95"/>
      <c r="D443" s="95"/>
      <c r="E443" s="95"/>
      <c r="F443" s="95"/>
      <c r="G443" s="96"/>
      <c r="H443" s="96"/>
      <c r="I443" s="95"/>
      <c r="J443" s="95"/>
      <c r="K443" s="95"/>
      <c r="L443" s="95"/>
      <c r="M443" s="96"/>
      <c r="N443" s="95"/>
      <c r="O443" s="95"/>
      <c r="P443" s="95"/>
    </row>
    <row r="444" spans="2:16">
      <c r="B444" s="95"/>
      <c r="C444" s="95"/>
      <c r="D444" s="95"/>
      <c r="E444" s="95"/>
      <c r="F444" s="95"/>
      <c r="G444" s="96"/>
      <c r="H444" s="96"/>
      <c r="I444" s="95"/>
      <c r="J444" s="95"/>
      <c r="K444" s="95"/>
      <c r="L444" s="95"/>
      <c r="M444" s="96"/>
      <c r="N444" s="95"/>
      <c r="O444" s="95"/>
      <c r="P444" s="95"/>
    </row>
    <row r="445" spans="2:16">
      <c r="B445" s="95"/>
      <c r="C445" s="95"/>
      <c r="D445" s="95"/>
      <c r="E445" s="95"/>
      <c r="F445" s="95"/>
      <c r="G445" s="96"/>
      <c r="H445" s="96"/>
      <c r="I445" s="95"/>
      <c r="J445" s="95"/>
      <c r="K445" s="95"/>
      <c r="L445" s="95"/>
      <c r="M445" s="96"/>
      <c r="N445" s="95"/>
      <c r="O445" s="95"/>
      <c r="P445" s="95"/>
    </row>
    <row r="446" spans="2:16">
      <c r="B446" s="95"/>
      <c r="C446" s="95"/>
      <c r="D446" s="95"/>
      <c r="E446" s="95"/>
      <c r="F446" s="95"/>
      <c r="G446" s="96"/>
      <c r="H446" s="96"/>
      <c r="I446" s="95"/>
      <c r="J446" s="95"/>
      <c r="K446" s="95"/>
      <c r="L446" s="95"/>
      <c r="M446" s="96"/>
      <c r="N446" s="95"/>
      <c r="O446" s="95"/>
      <c r="P446" s="95"/>
    </row>
    <row r="447" spans="2:16">
      <c r="B447" s="95"/>
      <c r="C447" s="95"/>
      <c r="D447" s="95"/>
      <c r="E447" s="95"/>
      <c r="F447" s="95"/>
      <c r="G447" s="96"/>
      <c r="H447" s="96"/>
      <c r="I447" s="95"/>
      <c r="J447" s="95"/>
      <c r="K447" s="95"/>
      <c r="L447" s="95"/>
      <c r="M447" s="96"/>
      <c r="N447" s="95"/>
      <c r="O447" s="95"/>
      <c r="P447" s="95"/>
    </row>
    <row r="448" spans="2:16">
      <c r="B448" s="95"/>
      <c r="C448" s="95"/>
      <c r="D448" s="95"/>
      <c r="E448" s="95"/>
      <c r="F448" s="95"/>
      <c r="G448" s="96"/>
      <c r="H448" s="96"/>
      <c r="I448" s="95"/>
      <c r="J448" s="95"/>
      <c r="K448" s="95"/>
      <c r="L448" s="95"/>
      <c r="M448" s="96"/>
      <c r="N448" s="95"/>
      <c r="O448" s="95"/>
      <c r="P448" s="95"/>
    </row>
    <row r="449" spans="2:16">
      <c r="B449" s="95"/>
      <c r="C449" s="95"/>
      <c r="D449" s="95"/>
      <c r="E449" s="95"/>
      <c r="F449" s="95"/>
      <c r="G449" s="96"/>
      <c r="H449" s="96"/>
      <c r="I449" s="95"/>
      <c r="J449" s="95"/>
      <c r="K449" s="95"/>
      <c r="L449" s="95"/>
      <c r="M449" s="96"/>
      <c r="N449" s="95"/>
      <c r="O449" s="95"/>
      <c r="P449" s="95"/>
    </row>
    <row r="450" spans="2:16">
      <c r="B450" s="95"/>
      <c r="C450" s="95"/>
      <c r="D450" s="95"/>
      <c r="E450" s="95"/>
      <c r="F450" s="95"/>
      <c r="G450" s="96"/>
      <c r="H450" s="96"/>
      <c r="I450" s="95"/>
      <c r="J450" s="95"/>
      <c r="K450" s="95"/>
      <c r="L450" s="95"/>
      <c r="M450" s="96"/>
      <c r="N450" s="95"/>
      <c r="O450" s="95"/>
      <c r="P450" s="95"/>
    </row>
    <row r="451" spans="2:16">
      <c r="B451" s="95"/>
      <c r="C451" s="95"/>
      <c r="D451" s="95"/>
      <c r="E451" s="95"/>
      <c r="F451" s="95"/>
      <c r="G451" s="96"/>
      <c r="H451" s="96"/>
      <c r="I451" s="95"/>
      <c r="J451" s="95"/>
      <c r="K451" s="95"/>
      <c r="L451" s="95"/>
      <c r="M451" s="96"/>
      <c r="N451" s="95"/>
      <c r="O451" s="95"/>
      <c r="P451" s="95"/>
    </row>
    <row r="452" spans="2:16">
      <c r="B452" s="95"/>
      <c r="C452" s="95"/>
      <c r="D452" s="95"/>
      <c r="E452" s="95"/>
      <c r="F452" s="95"/>
      <c r="G452" s="96"/>
      <c r="H452" s="96"/>
      <c r="I452" s="95"/>
      <c r="J452" s="95"/>
      <c r="K452" s="95"/>
      <c r="L452" s="95"/>
      <c r="M452" s="96"/>
      <c r="N452" s="95"/>
      <c r="O452" s="95"/>
      <c r="P452" s="95"/>
    </row>
    <row r="453" spans="2:16">
      <c r="B453" s="95"/>
      <c r="C453" s="95"/>
      <c r="D453" s="95"/>
      <c r="E453" s="95"/>
      <c r="F453" s="95"/>
      <c r="G453" s="96"/>
      <c r="H453" s="96"/>
      <c r="I453" s="95"/>
      <c r="J453" s="95"/>
      <c r="K453" s="95"/>
      <c r="L453" s="95"/>
      <c r="M453" s="96"/>
      <c r="N453" s="95"/>
      <c r="O453" s="95"/>
      <c r="P453" s="95"/>
    </row>
    <row r="454" spans="2:16">
      <c r="B454" s="95"/>
      <c r="C454" s="95"/>
      <c r="D454" s="95"/>
      <c r="E454" s="95"/>
      <c r="F454" s="95"/>
      <c r="G454" s="96"/>
      <c r="H454" s="96"/>
      <c r="I454" s="95"/>
      <c r="J454" s="95"/>
      <c r="K454" s="95"/>
      <c r="L454" s="95"/>
      <c r="M454" s="96"/>
      <c r="N454" s="95"/>
      <c r="O454" s="95"/>
      <c r="P454" s="95"/>
    </row>
    <row r="455" spans="2:16">
      <c r="B455" s="95"/>
      <c r="C455" s="95"/>
      <c r="D455" s="95"/>
      <c r="E455" s="95"/>
      <c r="F455" s="95"/>
      <c r="G455" s="96"/>
      <c r="H455" s="96"/>
      <c r="I455" s="95"/>
      <c r="J455" s="95"/>
      <c r="K455" s="95"/>
      <c r="L455" s="95"/>
      <c r="M455" s="96"/>
      <c r="N455" s="95"/>
      <c r="O455" s="95"/>
      <c r="P455" s="95"/>
    </row>
    <row r="456" spans="2:16">
      <c r="B456" s="95"/>
      <c r="C456" s="95"/>
      <c r="D456" s="95"/>
      <c r="E456" s="95"/>
      <c r="F456" s="95"/>
      <c r="G456" s="96"/>
      <c r="H456" s="96"/>
      <c r="I456" s="95"/>
      <c r="J456" s="95"/>
      <c r="K456" s="95"/>
      <c r="L456" s="95"/>
      <c r="M456" s="96"/>
      <c r="N456" s="95"/>
      <c r="O456" s="95"/>
      <c r="P456" s="95"/>
    </row>
    <row r="457" spans="2:16">
      <c r="B457" s="95"/>
      <c r="C457" s="95"/>
      <c r="D457" s="95"/>
      <c r="E457" s="95"/>
      <c r="F457" s="95"/>
      <c r="G457" s="96"/>
      <c r="H457" s="96"/>
      <c r="I457" s="95"/>
      <c r="J457" s="95"/>
      <c r="K457" s="95"/>
      <c r="L457" s="95"/>
      <c r="M457" s="96"/>
      <c r="N457" s="95"/>
      <c r="O457" s="95"/>
      <c r="P457" s="95"/>
    </row>
    <row r="458" spans="2:16">
      <c r="B458" s="95"/>
      <c r="C458" s="95"/>
      <c r="D458" s="95"/>
      <c r="E458" s="95"/>
      <c r="F458" s="95"/>
      <c r="G458" s="96"/>
      <c r="H458" s="96"/>
      <c r="I458" s="95"/>
      <c r="J458" s="95"/>
      <c r="K458" s="95"/>
      <c r="L458" s="95"/>
      <c r="M458" s="96"/>
      <c r="N458" s="95"/>
      <c r="O458" s="95"/>
      <c r="P458" s="95"/>
    </row>
    <row r="459" spans="2:16">
      <c r="B459" s="95"/>
      <c r="C459" s="95"/>
      <c r="D459" s="95"/>
      <c r="E459" s="95"/>
      <c r="F459" s="95"/>
      <c r="G459" s="96"/>
      <c r="H459" s="96"/>
      <c r="I459" s="95"/>
      <c r="J459" s="95"/>
      <c r="K459" s="95"/>
      <c r="L459" s="95"/>
      <c r="M459" s="96"/>
      <c r="N459" s="95"/>
      <c r="O459" s="95"/>
      <c r="P459" s="95"/>
    </row>
    <row r="460" spans="2:16">
      <c r="B460" s="95"/>
      <c r="C460" s="95"/>
      <c r="D460" s="95"/>
      <c r="E460" s="95"/>
      <c r="F460" s="95"/>
      <c r="G460" s="96"/>
      <c r="H460" s="96"/>
      <c r="I460" s="95"/>
      <c r="J460" s="95"/>
      <c r="K460" s="95"/>
      <c r="L460" s="95"/>
      <c r="M460" s="96"/>
      <c r="N460" s="95"/>
      <c r="O460" s="95"/>
      <c r="P460" s="95"/>
    </row>
    <row r="461" spans="2:16">
      <c r="B461" s="95"/>
      <c r="C461" s="95"/>
      <c r="D461" s="95"/>
      <c r="E461" s="95"/>
      <c r="F461" s="95"/>
      <c r="G461" s="96"/>
      <c r="H461" s="96"/>
      <c r="I461" s="95"/>
      <c r="J461" s="95"/>
      <c r="K461" s="95"/>
      <c r="L461" s="95"/>
      <c r="M461" s="96"/>
      <c r="N461" s="95"/>
      <c r="O461" s="95"/>
      <c r="P461" s="95"/>
    </row>
    <row r="462" spans="2:16">
      <c r="B462" s="95"/>
      <c r="C462" s="95"/>
      <c r="D462" s="95"/>
      <c r="E462" s="95"/>
      <c r="F462" s="95"/>
      <c r="G462" s="96"/>
      <c r="H462" s="96"/>
      <c r="I462" s="95"/>
      <c r="J462" s="95"/>
      <c r="K462" s="95"/>
      <c r="L462" s="95"/>
      <c r="M462" s="96"/>
      <c r="N462" s="95"/>
      <c r="O462" s="95"/>
      <c r="P462" s="95"/>
    </row>
    <row r="463" spans="2:16">
      <c r="B463" s="95"/>
      <c r="C463" s="95"/>
      <c r="D463" s="95"/>
      <c r="E463" s="95"/>
      <c r="F463" s="95"/>
      <c r="G463" s="96"/>
      <c r="H463" s="96"/>
      <c r="I463" s="95"/>
      <c r="J463" s="95"/>
      <c r="K463" s="95"/>
      <c r="L463" s="95"/>
      <c r="M463" s="96"/>
      <c r="N463" s="95"/>
      <c r="O463" s="95"/>
      <c r="P463" s="95"/>
    </row>
    <row r="464" spans="2:16">
      <c r="B464" s="95"/>
      <c r="C464" s="95"/>
      <c r="D464" s="95"/>
      <c r="E464" s="95"/>
      <c r="F464" s="95"/>
      <c r="G464" s="96"/>
      <c r="H464" s="96"/>
      <c r="I464" s="95"/>
      <c r="J464" s="95"/>
      <c r="K464" s="95"/>
      <c r="L464" s="95"/>
      <c r="M464" s="96"/>
      <c r="N464" s="95"/>
      <c r="O464" s="95"/>
      <c r="P464" s="95"/>
    </row>
    <row r="465" spans="2:16">
      <c r="B465" s="95"/>
      <c r="C465" s="95"/>
      <c r="D465" s="95"/>
      <c r="E465" s="95"/>
      <c r="F465" s="95"/>
      <c r="G465" s="96"/>
      <c r="H465" s="96"/>
      <c r="I465" s="95"/>
      <c r="J465" s="95"/>
      <c r="K465" s="95"/>
      <c r="L465" s="95"/>
      <c r="M465" s="96"/>
      <c r="N465" s="95"/>
      <c r="O465" s="95"/>
      <c r="P465" s="95"/>
    </row>
    <row r="466" spans="2:16">
      <c r="B466" s="95"/>
      <c r="C466" s="95"/>
      <c r="D466" s="95"/>
      <c r="E466" s="95"/>
      <c r="F466" s="95"/>
      <c r="G466" s="96"/>
      <c r="H466" s="96"/>
      <c r="I466" s="95"/>
      <c r="J466" s="95"/>
      <c r="K466" s="95"/>
      <c r="L466" s="95"/>
      <c r="M466" s="96"/>
      <c r="N466" s="95"/>
      <c r="O466" s="95"/>
      <c r="P466" s="95"/>
    </row>
    <row r="467" spans="2:16">
      <c r="B467" s="95"/>
      <c r="C467" s="95"/>
      <c r="D467" s="95"/>
      <c r="E467" s="95"/>
      <c r="F467" s="95"/>
      <c r="G467" s="96"/>
      <c r="H467" s="96"/>
      <c r="I467" s="95"/>
      <c r="J467" s="95"/>
      <c r="K467" s="95"/>
      <c r="L467" s="95"/>
      <c r="M467" s="96"/>
      <c r="N467" s="95"/>
      <c r="O467" s="95"/>
      <c r="P467" s="95"/>
    </row>
    <row r="468" spans="2:16">
      <c r="B468" s="95"/>
      <c r="C468" s="95"/>
      <c r="D468" s="95"/>
      <c r="E468" s="95"/>
      <c r="F468" s="95"/>
      <c r="G468" s="96"/>
      <c r="H468" s="96"/>
      <c r="I468" s="95"/>
      <c r="J468" s="95"/>
      <c r="K468" s="95"/>
      <c r="L468" s="95"/>
      <c r="M468" s="96"/>
      <c r="N468" s="95"/>
      <c r="O468" s="95"/>
      <c r="P468" s="95"/>
    </row>
    <row r="469" spans="2:16">
      <c r="B469" s="95"/>
      <c r="C469" s="95"/>
      <c r="D469" s="95"/>
      <c r="E469" s="95"/>
      <c r="F469" s="95"/>
      <c r="G469" s="96"/>
      <c r="H469" s="96"/>
      <c r="I469" s="95"/>
      <c r="J469" s="95"/>
      <c r="K469" s="95"/>
      <c r="L469" s="95"/>
      <c r="M469" s="96"/>
      <c r="N469" s="95"/>
      <c r="O469" s="95"/>
      <c r="P469" s="95"/>
    </row>
    <row r="470" spans="2:16">
      <c r="B470" s="95"/>
      <c r="C470" s="95"/>
      <c r="D470" s="95"/>
      <c r="E470" s="95"/>
      <c r="F470" s="95"/>
      <c r="G470" s="96"/>
      <c r="H470" s="96"/>
      <c r="I470" s="95"/>
      <c r="J470" s="95"/>
      <c r="K470" s="95"/>
      <c r="L470" s="95"/>
      <c r="M470" s="96"/>
      <c r="N470" s="95"/>
      <c r="O470" s="95"/>
      <c r="P470" s="95"/>
    </row>
    <row r="471" spans="2:16">
      <c r="B471" s="95"/>
      <c r="C471" s="95"/>
      <c r="D471" s="95"/>
      <c r="E471" s="95"/>
      <c r="F471" s="95"/>
      <c r="G471" s="96"/>
      <c r="H471" s="96"/>
      <c r="I471" s="95"/>
      <c r="J471" s="95"/>
      <c r="K471" s="95"/>
      <c r="L471" s="95"/>
      <c r="M471" s="96"/>
      <c r="N471" s="95"/>
      <c r="O471" s="95"/>
      <c r="P471" s="95"/>
    </row>
    <row r="472" spans="2:16">
      <c r="B472" s="95"/>
      <c r="C472" s="95"/>
      <c r="D472" s="95"/>
      <c r="E472" s="95"/>
      <c r="F472" s="95"/>
      <c r="G472" s="96"/>
      <c r="H472" s="96"/>
      <c r="I472" s="95"/>
      <c r="J472" s="95"/>
      <c r="K472" s="95"/>
      <c r="L472" s="95"/>
      <c r="M472" s="96"/>
      <c r="N472" s="95"/>
      <c r="O472" s="95"/>
      <c r="P472" s="95"/>
    </row>
    <row r="473" spans="2:16">
      <c r="B473" s="95"/>
      <c r="C473" s="95"/>
      <c r="D473" s="95"/>
      <c r="E473" s="95"/>
      <c r="F473" s="95"/>
      <c r="G473" s="96"/>
      <c r="H473" s="96"/>
      <c r="I473" s="95"/>
      <c r="J473" s="95"/>
      <c r="K473" s="95"/>
      <c r="L473" s="95"/>
      <c r="M473" s="96"/>
      <c r="N473" s="95"/>
      <c r="O473" s="95"/>
      <c r="P473" s="95"/>
    </row>
    <row r="474" spans="2:16">
      <c r="B474" s="95"/>
      <c r="C474" s="95"/>
      <c r="D474" s="95"/>
      <c r="E474" s="95"/>
      <c r="F474" s="95"/>
      <c r="G474" s="96"/>
      <c r="H474" s="96"/>
      <c r="I474" s="95"/>
      <c r="J474" s="95"/>
      <c r="K474" s="95"/>
      <c r="L474" s="95"/>
      <c r="M474" s="96"/>
      <c r="N474" s="95"/>
      <c r="O474" s="95"/>
      <c r="P474" s="95"/>
    </row>
    <row r="475" spans="2:16">
      <c r="B475" s="95"/>
      <c r="C475" s="95"/>
      <c r="D475" s="95"/>
      <c r="E475" s="95"/>
      <c r="F475" s="95"/>
      <c r="G475" s="96"/>
      <c r="H475" s="96"/>
      <c r="I475" s="95"/>
      <c r="J475" s="95"/>
      <c r="K475" s="95"/>
      <c r="L475" s="95"/>
      <c r="M475" s="96"/>
      <c r="N475" s="95"/>
      <c r="O475" s="95"/>
      <c r="P475" s="95"/>
    </row>
    <row r="476" spans="2:16">
      <c r="B476" s="95"/>
      <c r="C476" s="95"/>
      <c r="D476" s="95"/>
      <c r="E476" s="95"/>
      <c r="F476" s="95"/>
      <c r="G476" s="96"/>
      <c r="H476" s="96"/>
      <c r="I476" s="95"/>
      <c r="J476" s="95"/>
      <c r="K476" s="95"/>
      <c r="L476" s="95"/>
      <c r="M476" s="96"/>
      <c r="N476" s="95"/>
      <c r="O476" s="95"/>
      <c r="P476" s="95"/>
    </row>
    <row r="477" spans="2:16">
      <c r="B477" s="95"/>
      <c r="C477" s="95"/>
      <c r="D477" s="95"/>
      <c r="E477" s="95"/>
      <c r="F477" s="95"/>
      <c r="G477" s="96"/>
      <c r="H477" s="96"/>
      <c r="I477" s="95"/>
      <c r="J477" s="95"/>
      <c r="K477" s="95"/>
      <c r="L477" s="95"/>
      <c r="M477" s="96"/>
      <c r="N477" s="95"/>
      <c r="O477" s="95"/>
      <c r="P477" s="95"/>
    </row>
    <row r="478" spans="2:16">
      <c r="B478" s="95"/>
      <c r="C478" s="95"/>
      <c r="D478" s="95"/>
      <c r="E478" s="95"/>
      <c r="F478" s="95"/>
      <c r="G478" s="96"/>
      <c r="H478" s="96"/>
      <c r="I478" s="95"/>
      <c r="J478" s="95"/>
      <c r="K478" s="95"/>
      <c r="L478" s="95"/>
      <c r="M478" s="96"/>
      <c r="N478" s="95"/>
      <c r="O478" s="95"/>
      <c r="P478" s="95"/>
    </row>
    <row r="479" spans="2:16">
      <c r="B479" s="95"/>
      <c r="C479" s="95"/>
      <c r="D479" s="95"/>
      <c r="E479" s="95"/>
      <c r="F479" s="95"/>
      <c r="G479" s="96"/>
      <c r="H479" s="96"/>
      <c r="I479" s="95"/>
      <c r="J479" s="95"/>
      <c r="K479" s="95"/>
      <c r="L479" s="95"/>
      <c r="M479" s="96"/>
      <c r="N479" s="95"/>
      <c r="O479" s="95"/>
      <c r="P479" s="95"/>
    </row>
    <row r="480" spans="2:16">
      <c r="B480" s="95"/>
      <c r="C480" s="95"/>
      <c r="D480" s="95"/>
      <c r="E480" s="95"/>
      <c r="F480" s="95"/>
      <c r="G480" s="96"/>
      <c r="H480" s="96"/>
      <c r="I480" s="95"/>
      <c r="J480" s="95"/>
      <c r="K480" s="95"/>
      <c r="L480" s="95"/>
      <c r="M480" s="96"/>
      <c r="N480" s="95"/>
      <c r="O480" s="95"/>
      <c r="P480" s="95"/>
    </row>
    <row r="481" spans="2:16">
      <c r="B481" s="95"/>
      <c r="C481" s="95"/>
      <c r="D481" s="95"/>
      <c r="E481" s="95"/>
      <c r="F481" s="95"/>
      <c r="G481" s="96"/>
      <c r="H481" s="96"/>
      <c r="I481" s="95"/>
      <c r="J481" s="95"/>
      <c r="K481" s="95"/>
      <c r="L481" s="95"/>
      <c r="M481" s="96"/>
      <c r="N481" s="95"/>
      <c r="O481" s="95"/>
      <c r="P481" s="95"/>
    </row>
    <row r="482" spans="2:16">
      <c r="B482" s="95"/>
      <c r="C482" s="95"/>
      <c r="D482" s="95"/>
      <c r="E482" s="95"/>
      <c r="F482" s="95"/>
      <c r="G482" s="96"/>
      <c r="H482" s="96"/>
      <c r="I482" s="95"/>
      <c r="J482" s="95"/>
      <c r="K482" s="95"/>
      <c r="L482" s="95"/>
      <c r="M482" s="96"/>
      <c r="N482" s="95"/>
      <c r="O482" s="95"/>
      <c r="P482" s="95"/>
    </row>
    <row r="483" spans="2:16">
      <c r="B483" s="95"/>
      <c r="C483" s="95"/>
      <c r="D483" s="95"/>
      <c r="E483" s="95"/>
      <c r="F483" s="95"/>
      <c r="G483" s="96"/>
      <c r="H483" s="96"/>
      <c r="I483" s="95"/>
      <c r="J483" s="95"/>
      <c r="K483" s="95"/>
      <c r="L483" s="95"/>
      <c r="M483" s="96"/>
      <c r="N483" s="95"/>
      <c r="O483" s="95"/>
      <c r="P483" s="95"/>
    </row>
    <row r="484" spans="2:16">
      <c r="B484" s="95"/>
      <c r="C484" s="95"/>
      <c r="D484" s="95"/>
      <c r="E484" s="95"/>
      <c r="F484" s="95"/>
      <c r="G484" s="96"/>
      <c r="H484" s="96"/>
      <c r="I484" s="95"/>
      <c r="J484" s="95"/>
      <c r="K484" s="95"/>
      <c r="L484" s="95"/>
      <c r="M484" s="96"/>
      <c r="N484" s="95"/>
      <c r="O484" s="95"/>
      <c r="P484" s="95"/>
    </row>
    <row r="485" spans="2:16">
      <c r="B485" s="95"/>
      <c r="C485" s="95"/>
      <c r="D485" s="95"/>
      <c r="E485" s="95"/>
      <c r="F485" s="95"/>
      <c r="G485" s="96"/>
      <c r="H485" s="96"/>
      <c r="I485" s="95"/>
      <c r="J485" s="95"/>
      <c r="K485" s="95"/>
      <c r="L485" s="95"/>
      <c r="M485" s="96"/>
      <c r="N485" s="95"/>
      <c r="O485" s="95"/>
      <c r="P485" s="95"/>
    </row>
    <row r="486" spans="2:16">
      <c r="B486" s="95"/>
      <c r="C486" s="95"/>
      <c r="D486" s="95"/>
      <c r="E486" s="95"/>
      <c r="F486" s="95"/>
      <c r="G486" s="96"/>
      <c r="H486" s="96"/>
      <c r="I486" s="95"/>
      <c r="J486" s="95"/>
      <c r="K486" s="95"/>
      <c r="L486" s="95"/>
      <c r="M486" s="96"/>
      <c r="N486" s="95"/>
      <c r="O486" s="95"/>
      <c r="P486" s="95"/>
    </row>
    <row r="487" spans="2:16">
      <c r="B487" s="95"/>
      <c r="C487" s="95"/>
      <c r="D487" s="95"/>
      <c r="E487" s="95"/>
      <c r="F487" s="95"/>
      <c r="G487" s="96"/>
      <c r="H487" s="96"/>
      <c r="I487" s="95"/>
      <c r="J487" s="95"/>
      <c r="K487" s="95"/>
      <c r="L487" s="95"/>
      <c r="M487" s="96"/>
      <c r="N487" s="95"/>
      <c r="O487" s="95"/>
      <c r="P487" s="95"/>
    </row>
    <row r="488" spans="2:16">
      <c r="B488" s="95"/>
      <c r="C488" s="95"/>
      <c r="D488" s="95"/>
      <c r="E488" s="95"/>
      <c r="F488" s="95"/>
      <c r="G488" s="96"/>
      <c r="H488" s="96"/>
      <c r="I488" s="95"/>
      <c r="J488" s="95"/>
      <c r="K488" s="95"/>
      <c r="L488" s="95"/>
      <c r="M488" s="96"/>
      <c r="N488" s="95"/>
      <c r="O488" s="95"/>
      <c r="P488" s="95"/>
    </row>
    <row r="489" spans="2:16">
      <c r="B489" s="95"/>
      <c r="C489" s="95"/>
      <c r="D489" s="95"/>
      <c r="E489" s="95"/>
      <c r="F489" s="95"/>
      <c r="G489" s="96"/>
      <c r="H489" s="96"/>
      <c r="I489" s="95"/>
      <c r="J489" s="95"/>
      <c r="K489" s="95"/>
      <c r="L489" s="95"/>
      <c r="M489" s="96"/>
      <c r="N489" s="95"/>
      <c r="O489" s="95"/>
      <c r="P489" s="95"/>
    </row>
    <row r="490" spans="2:16">
      <c r="B490" s="95"/>
      <c r="C490" s="95"/>
      <c r="D490" s="95"/>
      <c r="E490" s="95"/>
      <c r="F490" s="95"/>
      <c r="G490" s="96"/>
      <c r="H490" s="96"/>
      <c r="I490" s="95"/>
      <c r="J490" s="95"/>
      <c r="K490" s="95"/>
      <c r="L490" s="95"/>
      <c r="M490" s="96"/>
      <c r="N490" s="95"/>
      <c r="O490" s="95"/>
      <c r="P490" s="95"/>
    </row>
    <row r="491" spans="2:16">
      <c r="B491" s="95"/>
      <c r="C491" s="95"/>
      <c r="D491" s="95"/>
      <c r="E491" s="95"/>
      <c r="F491" s="95"/>
      <c r="G491" s="96"/>
      <c r="H491" s="96"/>
      <c r="I491" s="95"/>
      <c r="J491" s="95"/>
      <c r="K491" s="95"/>
      <c r="L491" s="95"/>
      <c r="M491" s="96"/>
      <c r="N491" s="95"/>
      <c r="O491" s="95"/>
      <c r="P491" s="95"/>
    </row>
    <row r="492" spans="2:16">
      <c r="B492" s="95"/>
      <c r="C492" s="95"/>
      <c r="D492" s="95"/>
      <c r="E492" s="95"/>
      <c r="F492" s="95"/>
      <c r="G492" s="96"/>
      <c r="H492" s="96"/>
      <c r="I492" s="95"/>
      <c r="J492" s="95"/>
      <c r="K492" s="95"/>
      <c r="L492" s="95"/>
      <c r="M492" s="96"/>
      <c r="N492" s="95"/>
      <c r="O492" s="95"/>
      <c r="P492" s="95"/>
    </row>
    <row r="493" spans="2:16">
      <c r="B493" s="95"/>
      <c r="C493" s="95"/>
      <c r="D493" s="95"/>
      <c r="E493" s="95"/>
      <c r="F493" s="95"/>
      <c r="G493" s="96"/>
      <c r="H493" s="96"/>
      <c r="I493" s="95"/>
      <c r="J493" s="95"/>
      <c r="K493" s="95"/>
      <c r="L493" s="95"/>
      <c r="M493" s="96"/>
      <c r="N493" s="95"/>
      <c r="O493" s="95"/>
      <c r="P493" s="95"/>
    </row>
    <row r="494" spans="2:16">
      <c r="B494" s="95"/>
      <c r="C494" s="95"/>
      <c r="D494" s="95"/>
      <c r="E494" s="95"/>
      <c r="F494" s="95"/>
      <c r="G494" s="96"/>
      <c r="H494" s="96"/>
      <c r="I494" s="95"/>
      <c r="J494" s="95"/>
      <c r="K494" s="95"/>
      <c r="L494" s="95"/>
      <c r="M494" s="96"/>
      <c r="N494" s="95"/>
      <c r="O494" s="95"/>
      <c r="P494" s="95"/>
    </row>
    <row r="495" spans="2:16">
      <c r="B495" s="95"/>
      <c r="C495" s="95"/>
      <c r="D495" s="95"/>
      <c r="E495" s="95"/>
      <c r="F495" s="95"/>
      <c r="G495" s="96"/>
      <c r="H495" s="96"/>
      <c r="I495" s="95"/>
      <c r="J495" s="95"/>
      <c r="K495" s="95"/>
      <c r="L495" s="95"/>
      <c r="M495" s="96"/>
      <c r="N495" s="95"/>
      <c r="O495" s="95"/>
      <c r="P495" s="95"/>
    </row>
    <row r="496" spans="2:16">
      <c r="B496" s="95"/>
      <c r="C496" s="95"/>
      <c r="D496" s="95"/>
      <c r="E496" s="95"/>
      <c r="F496" s="95"/>
      <c r="G496" s="96"/>
      <c r="H496" s="96"/>
      <c r="I496" s="95"/>
      <c r="J496" s="95"/>
      <c r="K496" s="95"/>
      <c r="L496" s="95"/>
      <c r="M496" s="96"/>
      <c r="N496" s="95"/>
      <c r="O496" s="95"/>
      <c r="P496" s="95"/>
    </row>
    <row r="497" spans="2:16">
      <c r="B497" s="95"/>
      <c r="C497" s="95"/>
      <c r="D497" s="95"/>
      <c r="E497" s="95"/>
      <c r="F497" s="95"/>
      <c r="G497" s="96"/>
      <c r="H497" s="96"/>
      <c r="I497" s="95"/>
      <c r="J497" s="95"/>
      <c r="K497" s="95"/>
      <c r="L497" s="95"/>
      <c r="M497" s="96"/>
      <c r="N497" s="95"/>
      <c r="O497" s="95"/>
      <c r="P497" s="95"/>
    </row>
    <row r="498" spans="2:16">
      <c r="B498" s="95"/>
      <c r="C498" s="95"/>
      <c r="D498" s="95"/>
      <c r="E498" s="95"/>
      <c r="F498" s="95"/>
      <c r="G498" s="96"/>
      <c r="H498" s="96"/>
      <c r="I498" s="95"/>
      <c r="J498" s="95"/>
      <c r="K498" s="95"/>
      <c r="L498" s="95"/>
      <c r="M498" s="96"/>
      <c r="N498" s="95"/>
      <c r="O498" s="95"/>
      <c r="P498" s="95"/>
    </row>
    <row r="499" spans="2:16">
      <c r="B499" s="95"/>
      <c r="C499" s="95"/>
      <c r="D499" s="95"/>
      <c r="E499" s="95"/>
      <c r="F499" s="95"/>
      <c r="G499" s="96"/>
      <c r="H499" s="96"/>
      <c r="I499" s="95"/>
      <c r="J499" s="95"/>
      <c r="K499" s="95"/>
      <c r="L499" s="95"/>
      <c r="M499" s="96"/>
      <c r="N499" s="95"/>
      <c r="O499" s="95"/>
      <c r="P499" s="95"/>
    </row>
    <row r="500" spans="2:16">
      <c r="B500" s="95"/>
      <c r="C500" s="95"/>
      <c r="D500" s="95"/>
      <c r="E500" s="95"/>
      <c r="F500" s="95"/>
      <c r="G500" s="96"/>
      <c r="H500" s="96"/>
      <c r="I500" s="95"/>
      <c r="J500" s="95"/>
      <c r="K500" s="95"/>
      <c r="L500" s="95"/>
      <c r="M500" s="96"/>
      <c r="N500" s="95"/>
      <c r="O500" s="95"/>
      <c r="P500" s="95"/>
    </row>
    <row r="501" spans="2:16">
      <c r="B501" s="95"/>
      <c r="C501" s="95"/>
      <c r="D501" s="95"/>
      <c r="E501" s="95"/>
      <c r="F501" s="95"/>
      <c r="G501" s="96"/>
      <c r="H501" s="96"/>
      <c r="I501" s="95"/>
      <c r="J501" s="95"/>
      <c r="K501" s="95"/>
      <c r="L501" s="95"/>
      <c r="M501" s="96"/>
      <c r="N501" s="95"/>
      <c r="O501" s="95"/>
      <c r="P501" s="95"/>
    </row>
    <row r="502" spans="2:16">
      <c r="B502" s="95"/>
      <c r="C502" s="95"/>
      <c r="D502" s="95"/>
      <c r="E502" s="95"/>
      <c r="F502" s="95"/>
      <c r="G502" s="96"/>
      <c r="H502" s="96"/>
      <c r="I502" s="95"/>
      <c r="J502" s="95"/>
      <c r="K502" s="95"/>
      <c r="L502" s="95"/>
      <c r="M502" s="96"/>
      <c r="N502" s="95"/>
      <c r="O502" s="95"/>
      <c r="P502" s="95"/>
    </row>
    <row r="503" spans="2:16">
      <c r="B503" s="95"/>
      <c r="C503" s="95"/>
      <c r="D503" s="95"/>
      <c r="E503" s="95"/>
      <c r="F503" s="95"/>
      <c r="G503" s="96"/>
      <c r="H503" s="96"/>
      <c r="I503" s="95"/>
      <c r="J503" s="95"/>
      <c r="K503" s="95"/>
      <c r="L503" s="95"/>
      <c r="M503" s="96"/>
      <c r="N503" s="95"/>
      <c r="O503" s="95"/>
      <c r="P503" s="95"/>
    </row>
    <row r="504" spans="2:16">
      <c r="B504" s="95"/>
      <c r="C504" s="95"/>
      <c r="D504" s="95"/>
      <c r="E504" s="95"/>
      <c r="F504" s="95"/>
      <c r="G504" s="96"/>
      <c r="H504" s="96"/>
      <c r="I504" s="95"/>
      <c r="J504" s="95"/>
      <c r="K504" s="95"/>
      <c r="L504" s="95"/>
      <c r="M504" s="96"/>
      <c r="N504" s="95"/>
      <c r="O504" s="95"/>
      <c r="P504" s="95"/>
    </row>
    <row r="505" spans="2:16">
      <c r="B505" s="95"/>
      <c r="C505" s="95"/>
      <c r="D505" s="95"/>
      <c r="E505" s="95"/>
      <c r="F505" s="95"/>
      <c r="G505" s="96"/>
      <c r="H505" s="96"/>
      <c r="I505" s="95"/>
      <c r="J505" s="95"/>
      <c r="K505" s="95"/>
      <c r="L505" s="95"/>
      <c r="M505" s="96"/>
      <c r="N505" s="95"/>
      <c r="O505" s="95"/>
      <c r="P505" s="95"/>
    </row>
    <row r="506" spans="2:16">
      <c r="B506" s="95"/>
      <c r="C506" s="95"/>
      <c r="D506" s="95"/>
      <c r="E506" s="95"/>
      <c r="F506" s="95"/>
      <c r="G506" s="96"/>
      <c r="H506" s="96"/>
      <c r="I506" s="95"/>
      <c r="J506" s="95"/>
      <c r="K506" s="95"/>
      <c r="L506" s="95"/>
      <c r="M506" s="96"/>
      <c r="N506" s="95"/>
      <c r="O506" s="95"/>
      <c r="P506" s="95"/>
    </row>
    <row r="507" spans="2:16">
      <c r="B507" s="95"/>
      <c r="C507" s="95"/>
      <c r="D507" s="95"/>
      <c r="E507" s="95"/>
      <c r="F507" s="95"/>
      <c r="G507" s="96"/>
      <c r="H507" s="96"/>
      <c r="I507" s="95"/>
      <c r="J507" s="95"/>
      <c r="K507" s="95"/>
      <c r="L507" s="95"/>
      <c r="M507" s="96"/>
      <c r="N507" s="95"/>
      <c r="O507" s="95"/>
      <c r="P507" s="95"/>
    </row>
    <row r="508" spans="2:16">
      <c r="B508" s="95"/>
      <c r="C508" s="95"/>
      <c r="D508" s="95"/>
      <c r="E508" s="95"/>
      <c r="F508" s="95"/>
      <c r="G508" s="96"/>
      <c r="H508" s="96"/>
      <c r="I508" s="95"/>
      <c r="J508" s="95"/>
      <c r="K508" s="95"/>
      <c r="L508" s="95"/>
      <c r="M508" s="96"/>
      <c r="N508" s="95"/>
      <c r="O508" s="95"/>
      <c r="P508" s="95"/>
    </row>
    <row r="509" spans="2:16">
      <c r="B509" s="95"/>
      <c r="C509" s="95"/>
      <c r="D509" s="95"/>
      <c r="E509" s="95"/>
      <c r="F509" s="95"/>
      <c r="G509" s="96"/>
      <c r="H509" s="96"/>
      <c r="I509" s="95"/>
      <c r="J509" s="95"/>
      <c r="K509" s="95"/>
      <c r="L509" s="95"/>
      <c r="M509" s="96"/>
      <c r="N509" s="95"/>
      <c r="O509" s="95"/>
      <c r="P509" s="95"/>
    </row>
  </sheetData>
  <mergeCells count="78">
    <mergeCell ref="K17:K21"/>
    <mergeCell ref="K22:K26"/>
    <mergeCell ref="I17:I21"/>
    <mergeCell ref="K12:K16"/>
    <mergeCell ref="A17:A21"/>
    <mergeCell ref="A22:A26"/>
    <mergeCell ref="A27:A31"/>
    <mergeCell ref="B17:B21"/>
    <mergeCell ref="C17:C21"/>
    <mergeCell ref="M27:M31"/>
    <mergeCell ref="B22:B26"/>
    <mergeCell ref="C22:C26"/>
    <mergeCell ref="I22:I26"/>
    <mergeCell ref="K27:K31"/>
    <mergeCell ref="J27:J31"/>
    <mergeCell ref="J22:J26"/>
    <mergeCell ref="H22:H26"/>
    <mergeCell ref="N27:N31"/>
    <mergeCell ref="O27:O31"/>
    <mergeCell ref="P27:P31"/>
    <mergeCell ref="A1:P1"/>
    <mergeCell ref="A3:K3"/>
    <mergeCell ref="A5:B6"/>
    <mergeCell ref="A7:A11"/>
    <mergeCell ref="A12:A16"/>
    <mergeCell ref="B27:B31"/>
    <mergeCell ref="C27:C31"/>
    <mergeCell ref="H27:H31"/>
    <mergeCell ref="I27:I31"/>
    <mergeCell ref="M22:M26"/>
    <mergeCell ref="N22:N26"/>
    <mergeCell ref="O22:O26"/>
    <mergeCell ref="O12:O16"/>
    <mergeCell ref="B12:B16"/>
    <mergeCell ref="C12:C16"/>
    <mergeCell ref="I12:I16"/>
    <mergeCell ref="P12:P16"/>
    <mergeCell ref="P22:P26"/>
    <mergeCell ref="M17:M21"/>
    <mergeCell ref="N17:N21"/>
    <mergeCell ref="O17:O21"/>
    <mergeCell ref="P17:P21"/>
    <mergeCell ref="M12:M16"/>
    <mergeCell ref="N12:N16"/>
    <mergeCell ref="G17:G21"/>
    <mergeCell ref="G22:G26"/>
    <mergeCell ref="J17:J21"/>
    <mergeCell ref="H12:H16"/>
    <mergeCell ref="H17:H21"/>
    <mergeCell ref="G12:G16"/>
    <mergeCell ref="M3:P3"/>
    <mergeCell ref="E5:E6"/>
    <mergeCell ref="F5:F6"/>
    <mergeCell ref="G5:H5"/>
    <mergeCell ref="O5:O6"/>
    <mergeCell ref="N5:N6"/>
    <mergeCell ref="K5:K6"/>
    <mergeCell ref="I5:I6"/>
    <mergeCell ref="J12:J16"/>
    <mergeCell ref="M4:P4"/>
    <mergeCell ref="P5:P6"/>
    <mergeCell ref="M7:M11"/>
    <mergeCell ref="O7:O11"/>
    <mergeCell ref="I7:I11"/>
    <mergeCell ref="M5:M6"/>
    <mergeCell ref="P7:P11"/>
    <mergeCell ref="D5:D6"/>
    <mergeCell ref="C5:C6"/>
    <mergeCell ref="C7:C11"/>
    <mergeCell ref="A4:C4"/>
    <mergeCell ref="D4:K4"/>
    <mergeCell ref="J5:J6"/>
    <mergeCell ref="J7:J11"/>
    <mergeCell ref="K7:K11"/>
    <mergeCell ref="N7:N11"/>
    <mergeCell ref="G7:G11"/>
    <mergeCell ref="B7:B11"/>
    <mergeCell ref="H7:H11"/>
  </mergeCells>
  <conditionalFormatting sqref="P7:P31">
    <cfRule type="containsText" dxfId="14" priority="1" operator="containsText" text="G">
      <formula>NOT(ISERROR(SEARCH("G",P7)))</formula>
    </cfRule>
    <cfRule type="containsText" dxfId="13" priority="2" operator="containsText" text="A">
      <formula>NOT(ISERROR(SEARCH("A",P7)))</formula>
    </cfRule>
    <cfRule type="containsText" dxfId="12" priority="3" operator="containsText" text="R">
      <formula>NOT(ISERROR(SEARCH("R",P7)))</formula>
    </cfRule>
  </conditionalFormatting>
  <pageMargins left="0.7" right="0.7" top="0.75" bottom="0.75" header="0.3" footer="0.3"/>
  <pageSetup paperSize="9" scale="45"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Admin!$D$6:$D$8</xm:f>
          </x14:formula1>
          <xm:sqref>P7:P31</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P509"/>
  <sheetViews>
    <sheetView showGridLines="0" zoomScale="70" zoomScaleNormal="70" zoomScalePageLayoutView="70" workbookViewId="0">
      <selection activeCell="M12" sqref="M12:M16"/>
    </sheetView>
  </sheetViews>
  <sheetFormatPr baseColWidth="10" defaultColWidth="8.83203125" defaultRowHeight="14" x14ac:dyDescent="0"/>
  <cols>
    <col min="1" max="1" width="6.83203125" style="62" customWidth="1"/>
    <col min="2" max="2" width="31.5" style="62" customWidth="1"/>
    <col min="3" max="3" width="24.83203125" style="62" customWidth="1"/>
    <col min="4" max="4" width="63" style="62" customWidth="1"/>
    <col min="5" max="5" width="13.6640625" style="62" customWidth="1"/>
    <col min="6" max="6" width="13.5" style="63" customWidth="1"/>
    <col min="7" max="7" width="9.6640625" style="64" customWidth="1"/>
    <col min="8" max="8" width="17.5" style="64" customWidth="1"/>
    <col min="9" max="9" width="16.1640625" style="62" customWidth="1"/>
    <col min="10" max="10" width="22.33203125" style="62" hidden="1" customWidth="1"/>
    <col min="11" max="11" width="14.33203125" style="62" customWidth="1"/>
    <col min="12" max="12" width="2.33203125" style="62" customWidth="1"/>
    <col min="13" max="13" width="10.6640625" style="64" customWidth="1"/>
    <col min="14" max="15" width="28.5" style="62" customWidth="1"/>
    <col min="16" max="16" width="8.83203125" style="62"/>
    <col min="17" max="17" width="3.6640625" style="62" customWidth="1"/>
    <col min="18" max="16384" width="8.83203125" style="62"/>
  </cols>
  <sheetData>
    <row r="1" spans="1:16" ht="37.25" customHeight="1" thickBot="1">
      <c r="A1" s="605" t="s">
        <v>51</v>
      </c>
      <c r="B1" s="606"/>
      <c r="C1" s="606"/>
      <c r="D1" s="606"/>
      <c r="E1" s="606"/>
      <c r="F1" s="606"/>
      <c r="G1" s="606"/>
      <c r="H1" s="606"/>
      <c r="I1" s="606"/>
      <c r="J1" s="606"/>
      <c r="K1" s="606"/>
      <c r="L1" s="606"/>
      <c r="M1" s="606"/>
      <c r="N1" s="606"/>
      <c r="O1" s="606"/>
      <c r="P1" s="607"/>
    </row>
    <row r="2" spans="1:16" ht="15" thickBot="1"/>
    <row r="3" spans="1:16" s="65" customFormat="1" ht="31.25" customHeight="1" thickBot="1">
      <c r="A3" s="524" t="s">
        <v>46</v>
      </c>
      <c r="B3" s="525"/>
      <c r="C3" s="525"/>
      <c r="D3" s="526"/>
      <c r="E3" s="526"/>
      <c r="F3" s="526"/>
      <c r="G3" s="526"/>
      <c r="H3" s="526"/>
      <c r="I3" s="526"/>
      <c r="J3" s="527"/>
      <c r="K3" s="528"/>
      <c r="L3" s="91"/>
      <c r="M3" s="475" t="s">
        <v>47</v>
      </c>
      <c r="N3" s="476"/>
      <c r="O3" s="476"/>
      <c r="P3" s="477"/>
    </row>
    <row r="4" spans="1:16" s="65" customFormat="1" ht="31.25" customHeight="1" thickBot="1">
      <c r="A4" s="453" t="s">
        <v>229</v>
      </c>
      <c r="B4" s="454"/>
      <c r="C4" s="454"/>
      <c r="D4" s="455" t="s">
        <v>230</v>
      </c>
      <c r="E4" s="456"/>
      <c r="F4" s="456"/>
      <c r="G4" s="456"/>
      <c r="H4" s="456"/>
      <c r="I4" s="456"/>
      <c r="J4" s="456"/>
      <c r="K4" s="457"/>
      <c r="L4" s="91"/>
      <c r="M4" s="488" t="s">
        <v>231</v>
      </c>
      <c r="N4" s="489"/>
      <c r="O4" s="489"/>
      <c r="P4" s="490"/>
    </row>
    <row r="5" spans="1:16" ht="17.5" customHeight="1">
      <c r="A5" s="608" t="s">
        <v>42</v>
      </c>
      <c r="B5" s="609"/>
      <c r="C5" s="611" t="s">
        <v>97</v>
      </c>
      <c r="D5" s="608" t="s">
        <v>40</v>
      </c>
      <c r="E5" s="609" t="s">
        <v>49</v>
      </c>
      <c r="F5" s="611" t="s">
        <v>50</v>
      </c>
      <c r="G5" s="613" t="s">
        <v>241</v>
      </c>
      <c r="H5" s="614"/>
      <c r="I5" s="615" t="s">
        <v>44</v>
      </c>
      <c r="J5" s="578" t="s">
        <v>146</v>
      </c>
      <c r="K5" s="617" t="s">
        <v>45</v>
      </c>
      <c r="L5" s="93"/>
      <c r="M5" s="681" t="s">
        <v>244</v>
      </c>
      <c r="N5" s="609" t="s">
        <v>98</v>
      </c>
      <c r="O5" s="609" t="s">
        <v>43</v>
      </c>
      <c r="P5" s="685" t="s">
        <v>48</v>
      </c>
    </row>
    <row r="6" spans="1:16" ht="17.5" customHeight="1" thickBot="1">
      <c r="A6" s="610"/>
      <c r="B6" s="579"/>
      <c r="C6" s="612"/>
      <c r="D6" s="610"/>
      <c r="E6" s="579"/>
      <c r="F6" s="612"/>
      <c r="G6" s="219" t="s">
        <v>242</v>
      </c>
      <c r="H6" s="220" t="s">
        <v>243</v>
      </c>
      <c r="I6" s="616"/>
      <c r="J6" s="579"/>
      <c r="K6" s="618"/>
      <c r="L6" s="93"/>
      <c r="M6" s="682"/>
      <c r="N6" s="619"/>
      <c r="O6" s="619"/>
      <c r="P6" s="686"/>
    </row>
    <row r="7" spans="1:16" ht="19.5" customHeight="1">
      <c r="A7" s="620">
        <v>2.1</v>
      </c>
      <c r="B7" s="502" t="s">
        <v>151</v>
      </c>
      <c r="C7" s="597" t="s">
        <v>152</v>
      </c>
      <c r="D7" s="223" t="s">
        <v>246</v>
      </c>
      <c r="E7" s="201" t="s">
        <v>148</v>
      </c>
      <c r="F7" s="253" t="s">
        <v>178</v>
      </c>
      <c r="G7" s="599"/>
      <c r="H7" s="602"/>
      <c r="I7" s="499" t="s">
        <v>185</v>
      </c>
      <c r="J7" s="580"/>
      <c r="K7" s="649" t="s">
        <v>166</v>
      </c>
      <c r="L7" s="66"/>
      <c r="M7" s="633"/>
      <c r="N7" s="466" t="s">
        <v>323</v>
      </c>
      <c r="O7" s="466" t="s">
        <v>213</v>
      </c>
      <c r="P7" s="583" t="s">
        <v>39</v>
      </c>
    </row>
    <row r="8" spans="1:16" ht="19.5" customHeight="1">
      <c r="A8" s="587"/>
      <c r="B8" s="595"/>
      <c r="C8" s="593"/>
      <c r="D8" s="226" t="s">
        <v>307</v>
      </c>
      <c r="E8" s="235" t="s">
        <v>150</v>
      </c>
      <c r="F8" s="254" t="s">
        <v>179</v>
      </c>
      <c r="G8" s="600"/>
      <c r="H8" s="603"/>
      <c r="I8" s="624"/>
      <c r="J8" s="581"/>
      <c r="K8" s="640"/>
      <c r="L8" s="66"/>
      <c r="M8" s="634"/>
      <c r="N8" s="467"/>
      <c r="O8" s="467"/>
      <c r="P8" s="584"/>
    </row>
    <row r="9" spans="1:16" ht="19.5" customHeight="1">
      <c r="A9" s="587"/>
      <c r="B9" s="595"/>
      <c r="C9" s="593"/>
      <c r="D9" s="226" t="s">
        <v>308</v>
      </c>
      <c r="E9" s="235" t="s">
        <v>148</v>
      </c>
      <c r="F9" s="254" t="s">
        <v>183</v>
      </c>
      <c r="G9" s="600"/>
      <c r="H9" s="603"/>
      <c r="I9" s="624"/>
      <c r="J9" s="581"/>
      <c r="K9" s="640"/>
      <c r="L9" s="66"/>
      <c r="M9" s="634"/>
      <c r="N9" s="467"/>
      <c r="O9" s="467"/>
      <c r="P9" s="584"/>
    </row>
    <row r="10" spans="1:16" ht="19.5" customHeight="1">
      <c r="A10" s="587"/>
      <c r="B10" s="595"/>
      <c r="C10" s="593"/>
      <c r="D10" s="226" t="s">
        <v>324</v>
      </c>
      <c r="E10" s="235" t="s">
        <v>148</v>
      </c>
      <c r="F10" s="251" t="s">
        <v>183</v>
      </c>
      <c r="G10" s="600"/>
      <c r="H10" s="603"/>
      <c r="I10" s="624"/>
      <c r="J10" s="581"/>
      <c r="K10" s="640"/>
      <c r="L10" s="66"/>
      <c r="M10" s="634"/>
      <c r="N10" s="467"/>
      <c r="O10" s="467"/>
      <c r="P10" s="584"/>
    </row>
    <row r="11" spans="1:16" ht="19.5" customHeight="1" thickBot="1">
      <c r="A11" s="621"/>
      <c r="B11" s="596"/>
      <c r="C11" s="598"/>
      <c r="D11" s="228" t="s">
        <v>247</v>
      </c>
      <c r="E11" s="255" t="s">
        <v>193</v>
      </c>
      <c r="F11" s="256" t="s">
        <v>183</v>
      </c>
      <c r="G11" s="601"/>
      <c r="H11" s="604"/>
      <c r="I11" s="632"/>
      <c r="J11" s="582"/>
      <c r="K11" s="641"/>
      <c r="L11" s="66"/>
      <c r="M11" s="635"/>
      <c r="N11" s="468"/>
      <c r="O11" s="468"/>
      <c r="P11" s="585"/>
    </row>
    <row r="12" spans="1:16" ht="19.5" customHeight="1">
      <c r="A12" s="586">
        <v>2.2000000000000002</v>
      </c>
      <c r="B12" s="589" t="s">
        <v>147</v>
      </c>
      <c r="C12" s="592" t="s">
        <v>153</v>
      </c>
      <c r="D12" s="229" t="s">
        <v>309</v>
      </c>
      <c r="E12" s="207" t="s">
        <v>193</v>
      </c>
      <c r="F12" s="208" t="s">
        <v>178</v>
      </c>
      <c r="G12" s="636">
        <v>640</v>
      </c>
      <c r="H12" s="639" t="s">
        <v>325</v>
      </c>
      <c r="I12" s="508" t="s">
        <v>227</v>
      </c>
      <c r="J12" s="580"/>
      <c r="K12" s="650"/>
      <c r="L12" s="66"/>
      <c r="M12" s="626">
        <v>640</v>
      </c>
      <c r="N12" s="514" t="s">
        <v>217</v>
      </c>
      <c r="O12" s="514" t="s">
        <v>214</v>
      </c>
      <c r="P12" s="622" t="s">
        <v>38</v>
      </c>
    </row>
    <row r="13" spans="1:16" ht="19.5" customHeight="1">
      <c r="A13" s="587"/>
      <c r="B13" s="590"/>
      <c r="C13" s="593"/>
      <c r="D13" s="224" t="s">
        <v>310</v>
      </c>
      <c r="E13" s="203" t="s">
        <v>148</v>
      </c>
      <c r="F13" s="204" t="s">
        <v>183</v>
      </c>
      <c r="G13" s="637"/>
      <c r="H13" s="640"/>
      <c r="I13" s="624"/>
      <c r="J13" s="581"/>
      <c r="K13" s="651"/>
      <c r="L13" s="66"/>
      <c r="M13" s="627"/>
      <c r="N13" s="467"/>
      <c r="O13" s="467"/>
      <c r="P13" s="584"/>
    </row>
    <row r="14" spans="1:16" ht="19.5" customHeight="1">
      <c r="A14" s="587"/>
      <c r="B14" s="590"/>
      <c r="C14" s="593"/>
      <c r="D14" s="224" t="s">
        <v>248</v>
      </c>
      <c r="E14" s="203" t="s">
        <v>148</v>
      </c>
      <c r="F14" s="204" t="s">
        <v>179</v>
      </c>
      <c r="G14" s="637"/>
      <c r="H14" s="640"/>
      <c r="I14" s="624"/>
      <c r="J14" s="581"/>
      <c r="K14" s="651"/>
      <c r="L14" s="66"/>
      <c r="M14" s="627"/>
      <c r="N14" s="467"/>
      <c r="O14" s="467"/>
      <c r="P14" s="584"/>
    </row>
    <row r="15" spans="1:16" ht="19.5" customHeight="1">
      <c r="A15" s="587"/>
      <c r="B15" s="590"/>
      <c r="C15" s="593"/>
      <c r="D15" s="224" t="s">
        <v>311</v>
      </c>
      <c r="E15" s="203" t="s">
        <v>193</v>
      </c>
      <c r="F15" s="204" t="s">
        <v>179</v>
      </c>
      <c r="G15" s="637"/>
      <c r="H15" s="640"/>
      <c r="I15" s="624"/>
      <c r="J15" s="581"/>
      <c r="K15" s="651"/>
      <c r="L15" s="66"/>
      <c r="M15" s="627"/>
      <c r="N15" s="467"/>
      <c r="O15" s="467"/>
      <c r="P15" s="584"/>
    </row>
    <row r="16" spans="1:16" ht="19.5" customHeight="1" thickBot="1">
      <c r="A16" s="588"/>
      <c r="B16" s="591"/>
      <c r="C16" s="594"/>
      <c r="D16" s="230"/>
      <c r="E16" s="257"/>
      <c r="F16" s="258"/>
      <c r="G16" s="638"/>
      <c r="H16" s="641"/>
      <c r="I16" s="625"/>
      <c r="J16" s="582"/>
      <c r="K16" s="652"/>
      <c r="L16" s="66"/>
      <c r="M16" s="628"/>
      <c r="N16" s="513"/>
      <c r="O16" s="513"/>
      <c r="P16" s="623"/>
    </row>
    <row r="17" spans="1:16" ht="19.5" customHeight="1">
      <c r="A17" s="620">
        <v>2.2999999999999998</v>
      </c>
      <c r="B17" s="502" t="s">
        <v>149</v>
      </c>
      <c r="C17" s="597" t="s">
        <v>154</v>
      </c>
      <c r="D17" s="231" t="s">
        <v>249</v>
      </c>
      <c r="E17" s="201" t="s">
        <v>148</v>
      </c>
      <c r="F17" s="202" t="s">
        <v>183</v>
      </c>
      <c r="G17" s="629"/>
      <c r="H17" s="602"/>
      <c r="I17" s="499" t="s">
        <v>186</v>
      </c>
      <c r="J17" s="580"/>
      <c r="K17" s="650"/>
      <c r="L17" s="66"/>
      <c r="M17" s="633"/>
      <c r="N17" s="466" t="s">
        <v>216</v>
      </c>
      <c r="O17" s="466" t="s">
        <v>215</v>
      </c>
      <c r="P17" s="583" t="s">
        <v>37</v>
      </c>
    </row>
    <row r="18" spans="1:16" ht="19.5" customHeight="1">
      <c r="A18" s="587"/>
      <c r="B18" s="595"/>
      <c r="C18" s="593"/>
      <c r="D18" s="226" t="s">
        <v>250</v>
      </c>
      <c r="E18" s="203" t="s">
        <v>170</v>
      </c>
      <c r="F18" s="213" t="s">
        <v>183</v>
      </c>
      <c r="G18" s="630"/>
      <c r="H18" s="603"/>
      <c r="I18" s="624"/>
      <c r="J18" s="581"/>
      <c r="K18" s="651"/>
      <c r="L18" s="66"/>
      <c r="M18" s="634"/>
      <c r="N18" s="467"/>
      <c r="O18" s="467"/>
      <c r="P18" s="584"/>
    </row>
    <row r="19" spans="1:16" ht="19.5" customHeight="1">
      <c r="A19" s="587"/>
      <c r="B19" s="595"/>
      <c r="C19" s="593"/>
      <c r="D19" s="226" t="s">
        <v>251</v>
      </c>
      <c r="E19" s="203" t="s">
        <v>170</v>
      </c>
      <c r="F19" s="213" t="s">
        <v>183</v>
      </c>
      <c r="G19" s="630"/>
      <c r="H19" s="603"/>
      <c r="I19" s="624"/>
      <c r="J19" s="581"/>
      <c r="K19" s="651"/>
      <c r="L19" s="66"/>
      <c r="M19" s="634"/>
      <c r="N19" s="467"/>
      <c r="O19" s="467"/>
      <c r="P19" s="584"/>
    </row>
    <row r="20" spans="1:16" ht="19.5" customHeight="1">
      <c r="A20" s="587"/>
      <c r="B20" s="595"/>
      <c r="C20" s="593"/>
      <c r="D20" s="232"/>
      <c r="E20" s="259"/>
      <c r="F20" s="260"/>
      <c r="G20" s="630"/>
      <c r="H20" s="603"/>
      <c r="I20" s="624"/>
      <c r="J20" s="581"/>
      <c r="K20" s="651"/>
      <c r="L20" s="66"/>
      <c r="M20" s="634"/>
      <c r="N20" s="467"/>
      <c r="O20" s="467"/>
      <c r="P20" s="584"/>
    </row>
    <row r="21" spans="1:16" ht="19.5" customHeight="1" thickBot="1">
      <c r="A21" s="621"/>
      <c r="B21" s="596"/>
      <c r="C21" s="598"/>
      <c r="D21" s="233"/>
      <c r="E21" s="261"/>
      <c r="F21" s="262"/>
      <c r="G21" s="631"/>
      <c r="H21" s="604"/>
      <c r="I21" s="632"/>
      <c r="J21" s="582"/>
      <c r="K21" s="653"/>
      <c r="L21" s="66"/>
      <c r="M21" s="635"/>
      <c r="N21" s="468"/>
      <c r="O21" s="468"/>
      <c r="P21" s="585"/>
    </row>
    <row r="22" spans="1:16" ht="19.5" hidden="1" customHeight="1">
      <c r="A22" s="620">
        <v>2.4</v>
      </c>
      <c r="B22" s="642"/>
      <c r="C22" s="597"/>
      <c r="D22" s="183"/>
      <c r="E22" s="132"/>
      <c r="F22" s="146"/>
      <c r="G22" s="643"/>
      <c r="H22" s="646"/>
      <c r="I22" s="666"/>
      <c r="J22" s="575"/>
      <c r="K22" s="650"/>
      <c r="L22" s="66"/>
      <c r="M22" s="669"/>
      <c r="N22" s="654"/>
      <c r="O22" s="654"/>
      <c r="P22" s="622"/>
    </row>
    <row r="23" spans="1:16" ht="19.5" hidden="1" customHeight="1">
      <c r="A23" s="587"/>
      <c r="B23" s="595"/>
      <c r="C23" s="593"/>
      <c r="D23" s="182"/>
      <c r="E23" s="131"/>
      <c r="F23" s="147"/>
      <c r="G23" s="644"/>
      <c r="H23" s="647"/>
      <c r="I23" s="667"/>
      <c r="J23" s="576"/>
      <c r="K23" s="651"/>
      <c r="L23" s="66"/>
      <c r="M23" s="664"/>
      <c r="N23" s="655"/>
      <c r="O23" s="655"/>
      <c r="P23" s="584"/>
    </row>
    <row r="24" spans="1:16" ht="19.5" hidden="1" customHeight="1">
      <c r="A24" s="587"/>
      <c r="B24" s="595"/>
      <c r="C24" s="593"/>
      <c r="D24" s="181"/>
      <c r="E24" s="131"/>
      <c r="F24" s="147"/>
      <c r="G24" s="644"/>
      <c r="H24" s="647"/>
      <c r="I24" s="667"/>
      <c r="J24" s="576"/>
      <c r="K24" s="651"/>
      <c r="L24" s="66"/>
      <c r="M24" s="664"/>
      <c r="N24" s="655"/>
      <c r="O24" s="655"/>
      <c r="P24" s="584"/>
    </row>
    <row r="25" spans="1:16" ht="19.5" hidden="1" customHeight="1">
      <c r="A25" s="587"/>
      <c r="B25" s="595"/>
      <c r="C25" s="593"/>
      <c r="D25" s="182"/>
      <c r="E25" s="134"/>
      <c r="F25" s="147"/>
      <c r="G25" s="644"/>
      <c r="H25" s="647"/>
      <c r="I25" s="667"/>
      <c r="J25" s="576"/>
      <c r="K25" s="651"/>
      <c r="L25" s="66"/>
      <c r="M25" s="664"/>
      <c r="N25" s="655"/>
      <c r="O25" s="655"/>
      <c r="P25" s="584"/>
    </row>
    <row r="26" spans="1:16" ht="19.5" hidden="1" customHeight="1" thickBot="1">
      <c r="A26" s="621"/>
      <c r="B26" s="596"/>
      <c r="C26" s="598"/>
      <c r="D26" s="184"/>
      <c r="E26" s="135"/>
      <c r="F26" s="148"/>
      <c r="G26" s="645"/>
      <c r="H26" s="648"/>
      <c r="I26" s="668"/>
      <c r="J26" s="577"/>
      <c r="K26" s="652"/>
      <c r="L26" s="66"/>
      <c r="M26" s="670"/>
      <c r="N26" s="656"/>
      <c r="O26" s="656"/>
      <c r="P26" s="623"/>
    </row>
    <row r="27" spans="1:16" ht="19.5" hidden="1" customHeight="1">
      <c r="A27" s="586">
        <v>2.5</v>
      </c>
      <c r="B27" s="671"/>
      <c r="C27" s="674"/>
      <c r="D27" s="176"/>
      <c r="E27" s="136"/>
      <c r="F27" s="151"/>
      <c r="G27" s="677"/>
      <c r="H27" s="679"/>
      <c r="I27" s="657"/>
      <c r="J27" s="575"/>
      <c r="K27" s="660"/>
      <c r="L27" s="66"/>
      <c r="M27" s="663"/>
      <c r="N27" s="683"/>
      <c r="O27" s="683"/>
      <c r="P27" s="583"/>
    </row>
    <row r="28" spans="1:16" ht="19.5" hidden="1" customHeight="1">
      <c r="A28" s="587"/>
      <c r="B28" s="672"/>
      <c r="C28" s="675"/>
      <c r="D28" s="177"/>
      <c r="E28" s="137"/>
      <c r="F28" s="152"/>
      <c r="G28" s="644"/>
      <c r="H28" s="647"/>
      <c r="I28" s="658"/>
      <c r="J28" s="576"/>
      <c r="K28" s="661"/>
      <c r="L28" s="66"/>
      <c r="M28" s="664"/>
      <c r="N28" s="655"/>
      <c r="O28" s="655"/>
      <c r="P28" s="584"/>
    </row>
    <row r="29" spans="1:16" ht="19.5" hidden="1" customHeight="1">
      <c r="A29" s="587"/>
      <c r="B29" s="672"/>
      <c r="C29" s="675"/>
      <c r="D29" s="185"/>
      <c r="E29" s="138"/>
      <c r="F29" s="152"/>
      <c r="G29" s="644"/>
      <c r="H29" s="647"/>
      <c r="I29" s="658"/>
      <c r="J29" s="576"/>
      <c r="K29" s="661"/>
      <c r="L29" s="66"/>
      <c r="M29" s="664"/>
      <c r="N29" s="655"/>
      <c r="O29" s="655"/>
      <c r="P29" s="584"/>
    </row>
    <row r="30" spans="1:16" ht="19.5" hidden="1" customHeight="1">
      <c r="A30" s="587"/>
      <c r="B30" s="672"/>
      <c r="C30" s="675"/>
      <c r="D30" s="177"/>
      <c r="E30" s="137"/>
      <c r="F30" s="152"/>
      <c r="G30" s="644"/>
      <c r="H30" s="647"/>
      <c r="I30" s="658"/>
      <c r="J30" s="576"/>
      <c r="K30" s="661"/>
      <c r="L30" s="66"/>
      <c r="M30" s="664"/>
      <c r="N30" s="655"/>
      <c r="O30" s="655"/>
      <c r="P30" s="584"/>
    </row>
    <row r="31" spans="1:16" ht="19.5" hidden="1" customHeight="1" thickBot="1">
      <c r="A31" s="621"/>
      <c r="B31" s="673"/>
      <c r="C31" s="676"/>
      <c r="D31" s="178"/>
      <c r="E31" s="139"/>
      <c r="F31" s="153"/>
      <c r="G31" s="678"/>
      <c r="H31" s="680"/>
      <c r="I31" s="659"/>
      <c r="J31" s="577"/>
      <c r="K31" s="662"/>
      <c r="L31" s="66"/>
      <c r="M31" s="665"/>
      <c r="N31" s="684"/>
      <c r="O31" s="684"/>
      <c r="P31" s="585"/>
    </row>
    <row r="32" spans="1:16" ht="19.5" customHeight="1" thickBot="1">
      <c r="B32" s="67"/>
      <c r="C32" s="67"/>
      <c r="D32" s="67"/>
      <c r="E32" s="67"/>
      <c r="F32" s="68"/>
      <c r="G32" s="243">
        <f>SUM(G7:G31)</f>
        <v>640</v>
      </c>
      <c r="H32" s="241"/>
      <c r="I32" s="7"/>
      <c r="J32" s="7"/>
      <c r="K32" s="61"/>
      <c r="L32" s="7"/>
      <c r="M32" s="243">
        <f>SUM(M7:M31)</f>
        <v>640</v>
      </c>
      <c r="N32" s="67"/>
      <c r="O32" s="67"/>
      <c r="P32" s="67"/>
    </row>
    <row r="33" spans="2:16">
      <c r="B33" s="67"/>
      <c r="C33" s="67"/>
      <c r="D33" s="67"/>
      <c r="E33" s="67"/>
      <c r="F33" s="68"/>
      <c r="G33" s="69"/>
      <c r="H33" s="69"/>
      <c r="I33" s="67"/>
      <c r="J33" s="67"/>
      <c r="K33" s="67"/>
      <c r="L33" s="67"/>
      <c r="M33" s="69"/>
      <c r="N33" s="67"/>
      <c r="O33" s="67"/>
      <c r="P33" s="67"/>
    </row>
    <row r="34" spans="2:16">
      <c r="B34" s="67"/>
      <c r="C34" s="67"/>
      <c r="D34" s="67"/>
      <c r="E34" s="67"/>
      <c r="F34" s="68"/>
      <c r="G34" s="69"/>
      <c r="H34" s="69"/>
      <c r="I34" s="67"/>
      <c r="J34" s="67"/>
      <c r="K34" s="67"/>
      <c r="L34" s="67"/>
      <c r="M34" s="69"/>
      <c r="N34" s="67"/>
      <c r="O34" s="67"/>
      <c r="P34" s="67"/>
    </row>
    <row r="35" spans="2:16">
      <c r="B35" s="67"/>
      <c r="C35" s="67"/>
      <c r="D35" s="67"/>
      <c r="E35" s="67"/>
      <c r="F35" s="68"/>
      <c r="G35" s="69"/>
      <c r="H35" s="69"/>
      <c r="I35" s="67"/>
      <c r="J35" s="67"/>
      <c r="K35" s="67"/>
      <c r="L35" s="67"/>
      <c r="M35" s="69"/>
      <c r="N35" s="67"/>
      <c r="O35" s="67"/>
      <c r="P35" s="67"/>
    </row>
    <row r="36" spans="2:16">
      <c r="B36" s="67"/>
      <c r="C36" s="67"/>
      <c r="D36" s="67"/>
      <c r="E36" s="67"/>
      <c r="F36" s="68"/>
      <c r="G36" s="69"/>
      <c r="H36" s="69"/>
      <c r="I36" s="67"/>
      <c r="J36" s="67"/>
      <c r="K36" s="67"/>
      <c r="L36" s="67"/>
      <c r="M36" s="69"/>
      <c r="N36" s="67"/>
      <c r="O36" s="67"/>
      <c r="P36" s="67"/>
    </row>
    <row r="37" spans="2:16">
      <c r="B37" s="67"/>
      <c r="C37" s="67"/>
      <c r="D37" s="67"/>
      <c r="E37" s="67"/>
      <c r="F37" s="68"/>
      <c r="G37" s="69"/>
      <c r="H37" s="69"/>
      <c r="I37" s="67"/>
      <c r="J37" s="67"/>
      <c r="K37" s="67"/>
      <c r="L37" s="67"/>
      <c r="M37" s="69"/>
      <c r="N37" s="67"/>
      <c r="O37" s="67"/>
      <c r="P37" s="67"/>
    </row>
    <row r="38" spans="2:16">
      <c r="B38" s="67"/>
      <c r="C38" s="67"/>
      <c r="D38" s="67"/>
      <c r="E38" s="67"/>
      <c r="F38" s="68"/>
      <c r="G38" s="69"/>
      <c r="H38" s="69"/>
      <c r="I38" s="67"/>
      <c r="J38" s="67"/>
      <c r="K38" s="67"/>
      <c r="L38" s="67"/>
      <c r="M38" s="69"/>
      <c r="N38" s="67"/>
      <c r="O38" s="67"/>
      <c r="P38" s="67"/>
    </row>
    <row r="39" spans="2:16">
      <c r="B39" s="67"/>
      <c r="C39" s="67"/>
      <c r="D39" s="67"/>
      <c r="E39" s="67"/>
      <c r="F39" s="68"/>
      <c r="G39" s="69"/>
      <c r="H39" s="69"/>
      <c r="I39" s="67"/>
      <c r="J39" s="67"/>
      <c r="K39" s="67"/>
      <c r="L39" s="67"/>
      <c r="M39" s="69"/>
      <c r="N39" s="67"/>
      <c r="O39" s="67"/>
      <c r="P39" s="67"/>
    </row>
    <row r="40" spans="2:16">
      <c r="B40" s="67"/>
      <c r="C40" s="67"/>
      <c r="D40" s="67"/>
      <c r="E40" s="67"/>
      <c r="F40" s="68"/>
      <c r="G40" s="69"/>
      <c r="H40" s="69"/>
      <c r="I40" s="67"/>
      <c r="J40" s="67"/>
      <c r="K40" s="67"/>
      <c r="L40" s="67"/>
      <c r="M40" s="69"/>
      <c r="N40" s="67"/>
      <c r="O40" s="67"/>
      <c r="P40" s="67"/>
    </row>
    <row r="41" spans="2:16">
      <c r="B41" s="67"/>
      <c r="C41" s="67"/>
      <c r="D41" s="67"/>
      <c r="E41" s="67"/>
      <c r="F41" s="68"/>
      <c r="G41" s="69"/>
      <c r="H41" s="69"/>
      <c r="I41" s="67"/>
      <c r="J41" s="67"/>
      <c r="K41" s="67"/>
      <c r="L41" s="67"/>
      <c r="M41" s="69"/>
      <c r="N41" s="67"/>
      <c r="O41" s="67"/>
      <c r="P41" s="67"/>
    </row>
    <row r="42" spans="2:16">
      <c r="B42" s="67"/>
      <c r="C42" s="67"/>
      <c r="D42" s="67"/>
      <c r="E42" s="67"/>
      <c r="F42" s="68"/>
      <c r="G42" s="69"/>
      <c r="H42" s="69"/>
      <c r="I42" s="67"/>
      <c r="J42" s="67"/>
      <c r="K42" s="67"/>
      <c r="L42" s="67"/>
      <c r="M42" s="69"/>
      <c r="N42" s="67"/>
      <c r="O42" s="67"/>
      <c r="P42" s="67"/>
    </row>
    <row r="43" spans="2:16">
      <c r="B43" s="67"/>
      <c r="C43" s="67"/>
      <c r="D43" s="67"/>
      <c r="E43" s="67"/>
      <c r="F43" s="68"/>
      <c r="G43" s="69"/>
      <c r="H43" s="69"/>
      <c r="I43" s="67"/>
      <c r="J43" s="67"/>
      <c r="K43" s="67"/>
      <c r="L43" s="67"/>
      <c r="M43" s="69"/>
      <c r="N43" s="67"/>
      <c r="O43" s="67"/>
      <c r="P43" s="67"/>
    </row>
    <row r="44" spans="2:16">
      <c r="B44" s="67"/>
      <c r="C44" s="67"/>
      <c r="D44" s="67"/>
      <c r="E44" s="67"/>
      <c r="F44" s="68"/>
      <c r="G44" s="69"/>
      <c r="H44" s="69"/>
      <c r="I44" s="67"/>
      <c r="J44" s="67"/>
      <c r="K44" s="67"/>
      <c r="L44" s="67"/>
      <c r="M44" s="69"/>
      <c r="N44" s="67"/>
      <c r="O44" s="67"/>
      <c r="P44" s="67"/>
    </row>
    <row r="45" spans="2:16">
      <c r="B45" s="67"/>
      <c r="C45" s="67"/>
      <c r="D45" s="67"/>
      <c r="E45" s="67"/>
      <c r="F45" s="68"/>
      <c r="G45" s="69"/>
      <c r="H45" s="69"/>
      <c r="I45" s="67"/>
      <c r="J45" s="67"/>
      <c r="K45" s="67"/>
      <c r="L45" s="67"/>
      <c r="M45" s="69"/>
      <c r="N45" s="67"/>
      <c r="O45" s="67"/>
      <c r="P45" s="67"/>
    </row>
    <row r="46" spans="2:16">
      <c r="B46" s="67"/>
      <c r="C46" s="67"/>
      <c r="D46" s="67"/>
      <c r="E46" s="67"/>
      <c r="F46" s="68"/>
      <c r="G46" s="69"/>
      <c r="H46" s="69"/>
      <c r="I46" s="67"/>
      <c r="J46" s="67"/>
      <c r="K46" s="67"/>
      <c r="L46" s="67"/>
      <c r="M46" s="69"/>
      <c r="N46" s="67"/>
      <c r="O46" s="67"/>
      <c r="P46" s="67"/>
    </row>
    <row r="47" spans="2:16">
      <c r="B47" s="67"/>
      <c r="C47" s="67"/>
      <c r="D47" s="67"/>
      <c r="E47" s="67"/>
      <c r="F47" s="68"/>
      <c r="G47" s="69"/>
      <c r="H47" s="69"/>
      <c r="I47" s="67"/>
      <c r="J47" s="67"/>
      <c r="K47" s="67"/>
      <c r="L47" s="67"/>
      <c r="M47" s="69"/>
      <c r="N47" s="67"/>
      <c r="O47" s="67"/>
      <c r="P47" s="67"/>
    </row>
    <row r="48" spans="2:16">
      <c r="B48" s="67"/>
      <c r="C48" s="67"/>
      <c r="D48" s="67"/>
      <c r="E48" s="67"/>
      <c r="F48" s="68"/>
      <c r="G48" s="69"/>
      <c r="H48" s="69"/>
      <c r="I48" s="67"/>
      <c r="J48" s="67"/>
      <c r="K48" s="67"/>
      <c r="L48" s="67"/>
      <c r="M48" s="69"/>
      <c r="N48" s="67"/>
      <c r="O48" s="67"/>
      <c r="P48" s="67"/>
    </row>
    <row r="49" spans="2:16">
      <c r="B49" s="67"/>
      <c r="C49" s="67"/>
      <c r="D49" s="67"/>
      <c r="E49" s="67"/>
      <c r="F49" s="68"/>
      <c r="G49" s="69"/>
      <c r="H49" s="69"/>
      <c r="I49" s="67"/>
      <c r="J49" s="67"/>
      <c r="K49" s="67"/>
      <c r="L49" s="67"/>
      <c r="M49" s="69"/>
      <c r="N49" s="67"/>
      <c r="O49" s="67"/>
      <c r="P49" s="67"/>
    </row>
    <row r="50" spans="2:16">
      <c r="B50" s="67"/>
      <c r="C50" s="67"/>
      <c r="D50" s="67"/>
      <c r="E50" s="67"/>
      <c r="F50" s="68"/>
      <c r="G50" s="69"/>
      <c r="H50" s="69"/>
      <c r="I50" s="67"/>
      <c r="J50" s="67"/>
      <c r="K50" s="67"/>
      <c r="L50" s="67"/>
      <c r="M50" s="69"/>
      <c r="N50" s="67"/>
      <c r="O50" s="67"/>
      <c r="P50" s="67"/>
    </row>
    <row r="51" spans="2:16">
      <c r="B51" s="67"/>
      <c r="C51" s="67"/>
      <c r="D51" s="67"/>
      <c r="E51" s="67"/>
      <c r="F51" s="68"/>
      <c r="G51" s="69"/>
      <c r="H51" s="69"/>
      <c r="I51" s="67"/>
      <c r="J51" s="67"/>
      <c r="K51" s="67"/>
      <c r="L51" s="67"/>
      <c r="M51" s="69"/>
      <c r="N51" s="67"/>
      <c r="O51" s="67"/>
      <c r="P51" s="67"/>
    </row>
    <row r="52" spans="2:16">
      <c r="B52" s="67"/>
      <c r="C52" s="67"/>
      <c r="D52" s="67"/>
      <c r="E52" s="67"/>
      <c r="F52" s="68"/>
      <c r="G52" s="69"/>
      <c r="H52" s="69"/>
      <c r="I52" s="67"/>
      <c r="J52" s="67"/>
      <c r="K52" s="67"/>
      <c r="L52" s="67"/>
      <c r="M52" s="69"/>
      <c r="N52" s="67"/>
      <c r="O52" s="67"/>
      <c r="P52" s="67"/>
    </row>
    <row r="53" spans="2:16">
      <c r="B53" s="67"/>
      <c r="C53" s="67"/>
      <c r="D53" s="67"/>
      <c r="E53" s="67"/>
      <c r="F53" s="68"/>
      <c r="G53" s="69"/>
      <c r="H53" s="69"/>
      <c r="I53" s="67"/>
      <c r="J53" s="67"/>
      <c r="K53" s="67"/>
      <c r="L53" s="67"/>
      <c r="M53" s="69"/>
      <c r="N53" s="67"/>
      <c r="O53" s="67"/>
      <c r="P53" s="67"/>
    </row>
    <row r="54" spans="2:16">
      <c r="B54" s="67"/>
      <c r="C54" s="67"/>
      <c r="D54" s="67"/>
      <c r="E54" s="67"/>
      <c r="F54" s="68"/>
      <c r="G54" s="69"/>
      <c r="H54" s="69"/>
      <c r="I54" s="67"/>
      <c r="J54" s="67"/>
      <c r="K54" s="67"/>
      <c r="L54" s="67"/>
      <c r="M54" s="69"/>
      <c r="N54" s="67"/>
      <c r="O54" s="67"/>
      <c r="P54" s="67"/>
    </row>
    <row r="55" spans="2:16">
      <c r="B55" s="67"/>
      <c r="C55" s="67"/>
      <c r="D55" s="67"/>
      <c r="E55" s="67"/>
      <c r="F55" s="68"/>
      <c r="G55" s="69"/>
      <c r="H55" s="69"/>
      <c r="I55" s="67"/>
      <c r="J55" s="67"/>
      <c r="K55" s="67"/>
      <c r="L55" s="67"/>
      <c r="M55" s="69"/>
      <c r="N55" s="67"/>
      <c r="O55" s="67"/>
      <c r="P55" s="67"/>
    </row>
    <row r="56" spans="2:16">
      <c r="B56" s="67"/>
      <c r="C56" s="67"/>
      <c r="D56" s="67"/>
      <c r="E56" s="67"/>
      <c r="F56" s="68"/>
      <c r="G56" s="69"/>
      <c r="H56" s="69"/>
      <c r="I56" s="67"/>
      <c r="J56" s="67"/>
      <c r="K56" s="67"/>
      <c r="L56" s="67"/>
      <c r="M56" s="69"/>
      <c r="N56" s="67"/>
      <c r="O56" s="67"/>
      <c r="P56" s="67"/>
    </row>
    <row r="57" spans="2:16">
      <c r="B57" s="67"/>
      <c r="C57" s="67"/>
      <c r="D57" s="67"/>
      <c r="E57" s="67"/>
      <c r="F57" s="68"/>
      <c r="G57" s="69"/>
      <c r="H57" s="69"/>
      <c r="I57" s="67"/>
      <c r="J57" s="67"/>
      <c r="K57" s="67"/>
      <c r="L57" s="67"/>
      <c r="M57" s="69"/>
      <c r="N57" s="67"/>
      <c r="O57" s="67"/>
      <c r="P57" s="67"/>
    </row>
    <row r="58" spans="2:16">
      <c r="B58" s="67"/>
      <c r="C58" s="67"/>
      <c r="D58" s="67"/>
      <c r="E58" s="67"/>
      <c r="F58" s="68"/>
      <c r="G58" s="69"/>
      <c r="H58" s="69"/>
      <c r="I58" s="67"/>
      <c r="J58" s="67"/>
      <c r="K58" s="67"/>
      <c r="L58" s="67"/>
      <c r="M58" s="69"/>
      <c r="N58" s="67"/>
      <c r="O58" s="67"/>
      <c r="P58" s="67"/>
    </row>
    <row r="59" spans="2:16">
      <c r="B59" s="67"/>
      <c r="C59" s="67"/>
      <c r="D59" s="67"/>
      <c r="E59" s="67"/>
      <c r="F59" s="68"/>
      <c r="G59" s="69"/>
      <c r="H59" s="69"/>
      <c r="I59" s="67"/>
      <c r="J59" s="67"/>
      <c r="K59" s="67"/>
      <c r="L59" s="67"/>
      <c r="M59" s="69"/>
      <c r="N59" s="67"/>
      <c r="O59" s="67"/>
      <c r="P59" s="67"/>
    </row>
    <row r="60" spans="2:16">
      <c r="B60" s="67"/>
      <c r="C60" s="67"/>
      <c r="D60" s="67"/>
      <c r="E60" s="67"/>
      <c r="F60" s="68"/>
      <c r="G60" s="69"/>
      <c r="H60" s="69"/>
      <c r="I60" s="67"/>
      <c r="J60" s="67"/>
      <c r="K60" s="67"/>
      <c r="L60" s="67"/>
      <c r="M60" s="69"/>
      <c r="N60" s="67"/>
      <c r="O60" s="67"/>
      <c r="P60" s="67"/>
    </row>
    <row r="61" spans="2:16">
      <c r="B61" s="67"/>
      <c r="C61" s="67"/>
      <c r="D61" s="67"/>
      <c r="E61" s="67"/>
      <c r="F61" s="68"/>
      <c r="G61" s="69"/>
      <c r="H61" s="69"/>
      <c r="I61" s="67"/>
      <c r="J61" s="67"/>
      <c r="K61" s="67"/>
      <c r="L61" s="67"/>
      <c r="M61" s="69"/>
      <c r="N61" s="67"/>
      <c r="O61" s="67"/>
      <c r="P61" s="67"/>
    </row>
    <row r="62" spans="2:16">
      <c r="B62" s="67"/>
      <c r="C62" s="67"/>
      <c r="D62" s="67"/>
      <c r="E62" s="67"/>
      <c r="F62" s="68"/>
      <c r="G62" s="69"/>
      <c r="H62" s="69"/>
      <c r="I62" s="67"/>
      <c r="J62" s="67"/>
      <c r="K62" s="67"/>
      <c r="L62" s="67"/>
      <c r="M62" s="69"/>
      <c r="N62" s="67"/>
      <c r="O62" s="67"/>
      <c r="P62" s="67"/>
    </row>
    <row r="63" spans="2:16">
      <c r="B63" s="67"/>
      <c r="C63" s="67"/>
      <c r="D63" s="67"/>
      <c r="E63" s="67"/>
      <c r="F63" s="68"/>
      <c r="G63" s="69"/>
      <c r="H63" s="69"/>
      <c r="I63" s="67"/>
      <c r="J63" s="67"/>
      <c r="K63" s="67"/>
      <c r="L63" s="67"/>
      <c r="M63" s="69"/>
      <c r="N63" s="67"/>
      <c r="O63" s="67"/>
      <c r="P63" s="67"/>
    </row>
    <row r="64" spans="2:16">
      <c r="B64" s="67"/>
      <c r="C64" s="67"/>
      <c r="D64" s="67"/>
      <c r="E64" s="67"/>
      <c r="F64" s="68"/>
      <c r="G64" s="69"/>
      <c r="H64" s="69"/>
      <c r="I64" s="67"/>
      <c r="J64" s="67"/>
      <c r="K64" s="67"/>
      <c r="L64" s="67"/>
      <c r="M64" s="69"/>
      <c r="N64" s="67"/>
      <c r="O64" s="67"/>
      <c r="P64" s="67"/>
    </row>
    <row r="65" spans="2:16">
      <c r="B65" s="67"/>
      <c r="C65" s="67"/>
      <c r="D65" s="67"/>
      <c r="E65" s="67"/>
      <c r="F65" s="68"/>
      <c r="G65" s="69"/>
      <c r="H65" s="69"/>
      <c r="I65" s="67"/>
      <c r="J65" s="67"/>
      <c r="K65" s="67"/>
      <c r="L65" s="67"/>
      <c r="M65" s="69"/>
      <c r="N65" s="67"/>
      <c r="O65" s="67"/>
      <c r="P65" s="67"/>
    </row>
    <row r="66" spans="2:16">
      <c r="B66" s="67"/>
      <c r="C66" s="67"/>
      <c r="D66" s="67"/>
      <c r="E66" s="67"/>
      <c r="F66" s="68"/>
      <c r="G66" s="69"/>
      <c r="H66" s="69"/>
      <c r="I66" s="67"/>
      <c r="J66" s="67"/>
      <c r="K66" s="67"/>
      <c r="L66" s="67"/>
      <c r="M66" s="69"/>
      <c r="N66" s="67"/>
      <c r="O66" s="67"/>
      <c r="P66" s="67"/>
    </row>
    <row r="67" spans="2:16">
      <c r="B67" s="67"/>
      <c r="C67" s="67"/>
      <c r="D67" s="67"/>
      <c r="E67" s="67"/>
      <c r="F67" s="68"/>
      <c r="G67" s="69"/>
      <c r="H67" s="69"/>
      <c r="I67" s="67"/>
      <c r="J67" s="67"/>
      <c r="K67" s="67"/>
      <c r="L67" s="67"/>
      <c r="M67" s="69"/>
      <c r="N67" s="67"/>
      <c r="O67" s="67"/>
      <c r="P67" s="67"/>
    </row>
    <row r="68" spans="2:16">
      <c r="B68" s="67"/>
      <c r="C68" s="67"/>
      <c r="D68" s="67"/>
      <c r="E68" s="67"/>
      <c r="F68" s="68"/>
      <c r="G68" s="69"/>
      <c r="H68" s="69"/>
      <c r="I68" s="67"/>
      <c r="J68" s="67"/>
      <c r="K68" s="67"/>
      <c r="L68" s="67"/>
      <c r="M68" s="69"/>
      <c r="N68" s="67"/>
      <c r="O68" s="67"/>
      <c r="P68" s="67"/>
    </row>
    <row r="69" spans="2:16">
      <c r="B69" s="67"/>
      <c r="C69" s="67"/>
      <c r="D69" s="67"/>
      <c r="E69" s="67"/>
      <c r="F69" s="68"/>
      <c r="G69" s="69"/>
      <c r="H69" s="69"/>
      <c r="I69" s="67"/>
      <c r="J69" s="67"/>
      <c r="K69" s="67"/>
      <c r="L69" s="67"/>
      <c r="M69" s="69"/>
      <c r="N69" s="67"/>
      <c r="O69" s="67"/>
      <c r="P69" s="67"/>
    </row>
    <row r="70" spans="2:16">
      <c r="B70" s="67"/>
      <c r="C70" s="67"/>
      <c r="D70" s="67"/>
      <c r="E70" s="67"/>
      <c r="F70" s="68"/>
      <c r="G70" s="69"/>
      <c r="H70" s="69"/>
      <c r="I70" s="67"/>
      <c r="J70" s="67"/>
      <c r="K70" s="67"/>
      <c r="L70" s="67"/>
      <c r="M70" s="69"/>
      <c r="N70" s="67"/>
      <c r="O70" s="67"/>
      <c r="P70" s="67"/>
    </row>
    <row r="71" spans="2:16">
      <c r="B71" s="67"/>
      <c r="C71" s="67"/>
      <c r="D71" s="67"/>
      <c r="E71" s="67"/>
      <c r="F71" s="68"/>
      <c r="G71" s="69"/>
      <c r="H71" s="69"/>
      <c r="I71" s="67"/>
      <c r="J71" s="67"/>
      <c r="K71" s="67"/>
      <c r="L71" s="67"/>
      <c r="M71" s="69"/>
      <c r="N71" s="67"/>
      <c r="O71" s="67"/>
      <c r="P71" s="67"/>
    </row>
    <row r="72" spans="2:16">
      <c r="B72" s="67"/>
      <c r="C72" s="67"/>
      <c r="D72" s="67"/>
      <c r="E72" s="67"/>
      <c r="F72" s="68"/>
      <c r="G72" s="69"/>
      <c r="H72" s="69"/>
      <c r="I72" s="67"/>
      <c r="J72" s="67"/>
      <c r="K72" s="67"/>
      <c r="L72" s="67"/>
      <c r="M72" s="69"/>
      <c r="N72" s="67"/>
      <c r="O72" s="67"/>
      <c r="P72" s="67"/>
    </row>
    <row r="73" spans="2:16">
      <c r="B73" s="67"/>
      <c r="C73" s="67"/>
      <c r="D73" s="67"/>
      <c r="E73" s="67"/>
      <c r="F73" s="68"/>
      <c r="G73" s="69"/>
      <c r="H73" s="69"/>
      <c r="I73" s="67"/>
      <c r="J73" s="67"/>
      <c r="K73" s="67"/>
      <c r="L73" s="67"/>
      <c r="M73" s="69"/>
      <c r="N73" s="67"/>
      <c r="O73" s="67"/>
      <c r="P73" s="67"/>
    </row>
    <row r="74" spans="2:16">
      <c r="B74" s="67"/>
      <c r="C74" s="67"/>
      <c r="D74" s="67"/>
      <c r="E74" s="67"/>
      <c r="F74" s="68"/>
      <c r="G74" s="69"/>
      <c r="H74" s="69"/>
      <c r="I74" s="67"/>
      <c r="J74" s="67"/>
      <c r="K74" s="67"/>
      <c r="L74" s="67"/>
      <c r="M74" s="69"/>
      <c r="N74" s="67"/>
      <c r="O74" s="67"/>
      <c r="P74" s="67"/>
    </row>
    <row r="75" spans="2:16">
      <c r="B75" s="67"/>
      <c r="C75" s="67"/>
      <c r="D75" s="67"/>
      <c r="E75" s="67"/>
      <c r="F75" s="68"/>
      <c r="G75" s="69"/>
      <c r="H75" s="69"/>
      <c r="I75" s="67"/>
      <c r="J75" s="67"/>
      <c r="K75" s="67"/>
      <c r="L75" s="67"/>
      <c r="M75" s="69"/>
      <c r="N75" s="67"/>
      <c r="O75" s="67"/>
      <c r="P75" s="67"/>
    </row>
    <row r="76" spans="2:16">
      <c r="B76" s="67"/>
      <c r="C76" s="67"/>
      <c r="D76" s="67"/>
      <c r="E76" s="67"/>
      <c r="F76" s="68"/>
      <c r="G76" s="69"/>
      <c r="H76" s="69"/>
      <c r="I76" s="67"/>
      <c r="J76" s="67"/>
      <c r="K76" s="67"/>
      <c r="L76" s="67"/>
      <c r="M76" s="69"/>
      <c r="N76" s="67"/>
      <c r="O76" s="67"/>
      <c r="P76" s="67"/>
    </row>
    <row r="77" spans="2:16">
      <c r="B77" s="67"/>
      <c r="C77" s="67"/>
      <c r="D77" s="67"/>
      <c r="E77" s="67"/>
      <c r="F77" s="68"/>
      <c r="G77" s="69"/>
      <c r="H77" s="69"/>
      <c r="I77" s="67"/>
      <c r="J77" s="67"/>
      <c r="K77" s="67"/>
      <c r="L77" s="67"/>
      <c r="M77" s="69"/>
      <c r="N77" s="67"/>
      <c r="O77" s="67"/>
      <c r="P77" s="67"/>
    </row>
    <row r="78" spans="2:16">
      <c r="B78" s="67"/>
      <c r="C78" s="67"/>
      <c r="D78" s="67"/>
      <c r="E78" s="67"/>
      <c r="F78" s="68"/>
      <c r="G78" s="69"/>
      <c r="H78" s="69"/>
      <c r="I78" s="67"/>
      <c r="J78" s="67"/>
      <c r="K78" s="67"/>
      <c r="L78" s="67"/>
      <c r="M78" s="69"/>
      <c r="N78" s="67"/>
      <c r="O78" s="67"/>
      <c r="P78" s="67"/>
    </row>
    <row r="79" spans="2:16">
      <c r="B79" s="67"/>
      <c r="C79" s="67"/>
      <c r="D79" s="67"/>
      <c r="E79" s="67"/>
      <c r="F79" s="68"/>
      <c r="G79" s="69"/>
      <c r="H79" s="69"/>
      <c r="I79" s="67"/>
      <c r="J79" s="67"/>
      <c r="K79" s="67"/>
      <c r="L79" s="67"/>
      <c r="M79" s="69"/>
      <c r="N79" s="67"/>
      <c r="O79" s="67"/>
      <c r="P79" s="67"/>
    </row>
    <row r="80" spans="2:16">
      <c r="B80" s="67"/>
      <c r="C80" s="67"/>
      <c r="D80" s="67"/>
      <c r="E80" s="67"/>
      <c r="F80" s="68"/>
      <c r="G80" s="69"/>
      <c r="H80" s="69"/>
      <c r="I80" s="67"/>
      <c r="J80" s="67"/>
      <c r="K80" s="67"/>
      <c r="L80" s="67"/>
      <c r="M80" s="69"/>
      <c r="N80" s="67"/>
      <c r="O80" s="67"/>
      <c r="P80" s="67"/>
    </row>
    <row r="81" spans="2:16">
      <c r="B81" s="67"/>
      <c r="C81" s="67"/>
      <c r="D81" s="67"/>
      <c r="E81" s="67"/>
      <c r="F81" s="68"/>
      <c r="G81" s="69"/>
      <c r="H81" s="69"/>
      <c r="I81" s="67"/>
      <c r="J81" s="67"/>
      <c r="K81" s="67"/>
      <c r="L81" s="67"/>
      <c r="M81" s="69"/>
      <c r="N81" s="67"/>
      <c r="O81" s="67"/>
      <c r="P81" s="67"/>
    </row>
    <row r="82" spans="2:16">
      <c r="B82" s="67"/>
      <c r="C82" s="67"/>
      <c r="D82" s="67"/>
      <c r="E82" s="67"/>
      <c r="F82" s="68"/>
      <c r="G82" s="69"/>
      <c r="H82" s="69"/>
      <c r="I82" s="67"/>
      <c r="J82" s="67"/>
      <c r="K82" s="67"/>
      <c r="L82" s="67"/>
      <c r="M82" s="69"/>
      <c r="N82" s="67"/>
      <c r="O82" s="67"/>
      <c r="P82" s="67"/>
    </row>
    <row r="83" spans="2:16">
      <c r="B83" s="67"/>
      <c r="C83" s="67"/>
      <c r="D83" s="67"/>
      <c r="E83" s="67"/>
      <c r="F83" s="68"/>
      <c r="G83" s="69"/>
      <c r="H83" s="69"/>
      <c r="I83" s="67"/>
      <c r="J83" s="67"/>
      <c r="K83" s="67"/>
      <c r="L83" s="67"/>
      <c r="M83" s="69"/>
      <c r="N83" s="67"/>
      <c r="O83" s="67"/>
      <c r="P83" s="67"/>
    </row>
    <row r="84" spans="2:16">
      <c r="B84" s="67"/>
      <c r="C84" s="67"/>
      <c r="D84" s="67"/>
      <c r="E84" s="67"/>
      <c r="F84" s="68"/>
      <c r="G84" s="69"/>
      <c r="H84" s="69"/>
      <c r="I84" s="67"/>
      <c r="J84" s="67"/>
      <c r="K84" s="67"/>
      <c r="L84" s="67"/>
      <c r="M84" s="69"/>
      <c r="N84" s="67"/>
      <c r="O84" s="67"/>
      <c r="P84" s="67"/>
    </row>
    <row r="85" spans="2:16">
      <c r="B85" s="67"/>
      <c r="C85" s="67"/>
      <c r="D85" s="67"/>
      <c r="E85" s="67"/>
      <c r="F85" s="68"/>
      <c r="G85" s="69"/>
      <c r="H85" s="69"/>
      <c r="I85" s="67"/>
      <c r="J85" s="67"/>
      <c r="K85" s="67"/>
      <c r="L85" s="67"/>
      <c r="M85" s="69"/>
      <c r="N85" s="67"/>
      <c r="O85" s="67"/>
      <c r="P85" s="67"/>
    </row>
    <row r="86" spans="2:16">
      <c r="B86" s="67"/>
      <c r="C86" s="67"/>
      <c r="D86" s="67"/>
      <c r="E86" s="67"/>
      <c r="F86" s="68"/>
      <c r="G86" s="69"/>
      <c r="H86" s="69"/>
      <c r="I86" s="67"/>
      <c r="J86" s="67"/>
      <c r="K86" s="67"/>
      <c r="L86" s="67"/>
      <c r="M86" s="69"/>
      <c r="N86" s="67"/>
      <c r="O86" s="67"/>
      <c r="P86" s="67"/>
    </row>
    <row r="87" spans="2:16">
      <c r="B87" s="67"/>
      <c r="C87" s="67"/>
      <c r="D87" s="67"/>
      <c r="E87" s="67"/>
      <c r="F87" s="68"/>
      <c r="G87" s="69"/>
      <c r="H87" s="69"/>
      <c r="I87" s="67"/>
      <c r="J87" s="67"/>
      <c r="K87" s="67"/>
      <c r="L87" s="67"/>
      <c r="M87" s="69"/>
      <c r="N87" s="67"/>
      <c r="O87" s="67"/>
      <c r="P87" s="67"/>
    </row>
    <row r="88" spans="2:16">
      <c r="B88" s="67"/>
      <c r="C88" s="67"/>
      <c r="D88" s="67"/>
      <c r="E88" s="67"/>
      <c r="F88" s="68"/>
      <c r="G88" s="69"/>
      <c r="H88" s="69"/>
      <c r="I88" s="67"/>
      <c r="J88" s="67"/>
      <c r="K88" s="67"/>
      <c r="L88" s="67"/>
      <c r="M88" s="69"/>
      <c r="N88" s="67"/>
      <c r="O88" s="67"/>
      <c r="P88" s="67"/>
    </row>
    <row r="89" spans="2:16">
      <c r="B89" s="67"/>
      <c r="C89" s="67"/>
      <c r="D89" s="67"/>
      <c r="E89" s="67"/>
      <c r="F89" s="68"/>
      <c r="G89" s="69"/>
      <c r="H89" s="69"/>
      <c r="I89" s="67"/>
      <c r="J89" s="67"/>
      <c r="K89" s="67"/>
      <c r="L89" s="67"/>
      <c r="M89" s="69"/>
      <c r="N89" s="67"/>
      <c r="O89" s="67"/>
      <c r="P89" s="67"/>
    </row>
    <row r="90" spans="2:16">
      <c r="B90" s="67"/>
      <c r="C90" s="67"/>
      <c r="D90" s="67"/>
      <c r="E90" s="67"/>
      <c r="F90" s="68"/>
      <c r="G90" s="69"/>
      <c r="H90" s="69"/>
      <c r="I90" s="67"/>
      <c r="J90" s="67"/>
      <c r="K90" s="67"/>
      <c r="L90" s="67"/>
      <c r="M90" s="69"/>
      <c r="N90" s="67"/>
      <c r="O90" s="67"/>
      <c r="P90" s="67"/>
    </row>
    <row r="91" spans="2:16">
      <c r="B91" s="67"/>
      <c r="C91" s="67"/>
      <c r="D91" s="67"/>
      <c r="E91" s="67"/>
      <c r="F91" s="68"/>
      <c r="G91" s="69"/>
      <c r="H91" s="69"/>
      <c r="I91" s="67"/>
      <c r="J91" s="67"/>
      <c r="K91" s="67"/>
      <c r="L91" s="67"/>
      <c r="M91" s="69"/>
      <c r="N91" s="67"/>
      <c r="O91" s="67"/>
      <c r="P91" s="67"/>
    </row>
    <row r="92" spans="2:16">
      <c r="B92" s="67"/>
      <c r="C92" s="67"/>
      <c r="D92" s="67"/>
      <c r="E92" s="67"/>
      <c r="F92" s="68"/>
      <c r="G92" s="69"/>
      <c r="H92" s="69"/>
      <c r="I92" s="67"/>
      <c r="J92" s="67"/>
      <c r="K92" s="67"/>
      <c r="L92" s="67"/>
      <c r="M92" s="69"/>
      <c r="N92" s="67"/>
      <c r="O92" s="67"/>
      <c r="P92" s="67"/>
    </row>
    <row r="93" spans="2:16">
      <c r="B93" s="67"/>
      <c r="C93" s="67"/>
      <c r="D93" s="67"/>
      <c r="E93" s="67"/>
      <c r="F93" s="68"/>
      <c r="G93" s="69"/>
      <c r="H93" s="69"/>
      <c r="I93" s="67"/>
      <c r="J93" s="67"/>
      <c r="K93" s="67"/>
      <c r="L93" s="67"/>
      <c r="M93" s="69"/>
      <c r="N93" s="67"/>
      <c r="O93" s="67"/>
      <c r="P93" s="67"/>
    </row>
    <row r="94" spans="2:16">
      <c r="B94" s="67"/>
      <c r="C94" s="67"/>
      <c r="D94" s="67"/>
      <c r="E94" s="67"/>
      <c r="F94" s="68"/>
      <c r="G94" s="69"/>
      <c r="H94" s="69"/>
      <c r="I94" s="67"/>
      <c r="J94" s="67"/>
      <c r="K94" s="67"/>
      <c r="L94" s="67"/>
      <c r="M94" s="69"/>
      <c r="N94" s="67"/>
      <c r="O94" s="67"/>
      <c r="P94" s="67"/>
    </row>
    <row r="95" spans="2:16">
      <c r="B95" s="67"/>
      <c r="C95" s="67"/>
      <c r="D95" s="67"/>
      <c r="E95" s="67"/>
      <c r="F95" s="68"/>
      <c r="G95" s="69"/>
      <c r="H95" s="69"/>
      <c r="I95" s="67"/>
      <c r="J95" s="67"/>
      <c r="K95" s="67"/>
      <c r="L95" s="67"/>
      <c r="M95" s="69"/>
      <c r="N95" s="67"/>
      <c r="O95" s="67"/>
      <c r="P95" s="67"/>
    </row>
    <row r="96" spans="2:16">
      <c r="B96" s="67"/>
      <c r="C96" s="67"/>
      <c r="D96" s="67"/>
      <c r="E96" s="67"/>
      <c r="F96" s="68"/>
      <c r="G96" s="69"/>
      <c r="H96" s="69"/>
      <c r="I96" s="67"/>
      <c r="J96" s="67"/>
      <c r="K96" s="67"/>
      <c r="L96" s="67"/>
      <c r="M96" s="69"/>
      <c r="N96" s="67"/>
      <c r="O96" s="67"/>
      <c r="P96" s="67"/>
    </row>
    <row r="97" spans="2:16">
      <c r="B97" s="67"/>
      <c r="C97" s="67"/>
      <c r="D97" s="67"/>
      <c r="E97" s="67"/>
      <c r="F97" s="68"/>
      <c r="G97" s="69"/>
      <c r="H97" s="69"/>
      <c r="I97" s="67"/>
      <c r="J97" s="67"/>
      <c r="K97" s="67"/>
      <c r="L97" s="67"/>
      <c r="M97" s="69"/>
      <c r="N97" s="67"/>
      <c r="O97" s="67"/>
      <c r="P97" s="67"/>
    </row>
    <row r="98" spans="2:16">
      <c r="B98" s="67"/>
      <c r="C98" s="67"/>
      <c r="D98" s="67"/>
      <c r="E98" s="67"/>
      <c r="F98" s="68"/>
      <c r="G98" s="69"/>
      <c r="H98" s="69"/>
      <c r="I98" s="67"/>
      <c r="J98" s="67"/>
      <c r="K98" s="67"/>
      <c r="L98" s="67"/>
      <c r="M98" s="69"/>
      <c r="N98" s="67"/>
      <c r="O98" s="67"/>
      <c r="P98" s="67"/>
    </row>
    <row r="99" spans="2:16">
      <c r="B99" s="67"/>
      <c r="C99" s="67"/>
      <c r="D99" s="67"/>
      <c r="E99" s="67"/>
      <c r="F99" s="68"/>
      <c r="G99" s="69"/>
      <c r="H99" s="69"/>
      <c r="I99" s="67"/>
      <c r="J99" s="67"/>
      <c r="K99" s="67"/>
      <c r="L99" s="67"/>
      <c r="M99" s="69"/>
      <c r="N99" s="67"/>
      <c r="O99" s="67"/>
      <c r="P99" s="67"/>
    </row>
    <row r="100" spans="2:16">
      <c r="B100" s="67"/>
      <c r="C100" s="67"/>
      <c r="D100" s="67"/>
      <c r="E100" s="67"/>
      <c r="F100" s="68"/>
      <c r="G100" s="69"/>
      <c r="H100" s="69"/>
      <c r="I100" s="67"/>
      <c r="J100" s="67"/>
      <c r="K100" s="67"/>
      <c r="L100" s="67"/>
      <c r="M100" s="69"/>
      <c r="N100" s="67"/>
      <c r="O100" s="67"/>
      <c r="P100" s="67"/>
    </row>
    <row r="101" spans="2:16">
      <c r="B101" s="67"/>
      <c r="C101" s="67"/>
      <c r="D101" s="67"/>
      <c r="E101" s="67"/>
      <c r="F101" s="68"/>
      <c r="G101" s="69"/>
      <c r="H101" s="69"/>
      <c r="I101" s="67"/>
      <c r="J101" s="67"/>
      <c r="K101" s="67"/>
      <c r="L101" s="67"/>
      <c r="M101" s="69"/>
      <c r="N101" s="67"/>
      <c r="O101" s="67"/>
      <c r="P101" s="67"/>
    </row>
    <row r="102" spans="2:16">
      <c r="B102" s="67"/>
      <c r="C102" s="67"/>
      <c r="D102" s="67"/>
      <c r="E102" s="67"/>
      <c r="F102" s="68"/>
      <c r="G102" s="69"/>
      <c r="H102" s="69"/>
      <c r="I102" s="67"/>
      <c r="J102" s="67"/>
      <c r="K102" s="67"/>
      <c r="L102" s="67"/>
      <c r="M102" s="69"/>
      <c r="N102" s="67"/>
      <c r="O102" s="67"/>
      <c r="P102" s="67"/>
    </row>
    <row r="103" spans="2:16">
      <c r="B103" s="67"/>
      <c r="C103" s="67"/>
      <c r="D103" s="67"/>
      <c r="E103" s="67"/>
      <c r="F103" s="68"/>
      <c r="G103" s="69"/>
      <c r="H103" s="69"/>
      <c r="I103" s="67"/>
      <c r="J103" s="67"/>
      <c r="K103" s="67"/>
      <c r="L103" s="67"/>
      <c r="M103" s="69"/>
      <c r="N103" s="67"/>
      <c r="O103" s="67"/>
      <c r="P103" s="67"/>
    </row>
    <row r="104" spans="2:16">
      <c r="B104" s="67"/>
      <c r="C104" s="67"/>
      <c r="D104" s="67"/>
      <c r="E104" s="67"/>
      <c r="F104" s="68"/>
      <c r="G104" s="69"/>
      <c r="H104" s="69"/>
      <c r="I104" s="67"/>
      <c r="J104" s="67"/>
      <c r="K104" s="67"/>
      <c r="L104" s="67"/>
      <c r="M104" s="69"/>
      <c r="N104" s="67"/>
      <c r="O104" s="67"/>
      <c r="P104" s="67"/>
    </row>
    <row r="105" spans="2:16">
      <c r="B105" s="67"/>
      <c r="C105" s="67"/>
      <c r="D105" s="67"/>
      <c r="E105" s="67"/>
      <c r="F105" s="68"/>
      <c r="G105" s="69"/>
      <c r="H105" s="69"/>
      <c r="I105" s="67"/>
      <c r="J105" s="67"/>
      <c r="K105" s="67"/>
      <c r="L105" s="67"/>
      <c r="M105" s="69"/>
      <c r="N105" s="67"/>
      <c r="O105" s="67"/>
      <c r="P105" s="67"/>
    </row>
    <row r="106" spans="2:16">
      <c r="B106" s="67"/>
      <c r="C106" s="67"/>
      <c r="D106" s="67"/>
      <c r="E106" s="67"/>
      <c r="F106" s="68"/>
      <c r="G106" s="69"/>
      <c r="H106" s="69"/>
      <c r="I106" s="67"/>
      <c r="J106" s="67"/>
      <c r="K106" s="67"/>
      <c r="L106" s="67"/>
      <c r="M106" s="69"/>
      <c r="N106" s="67"/>
      <c r="O106" s="67"/>
      <c r="P106" s="67"/>
    </row>
    <row r="107" spans="2:16">
      <c r="B107" s="67"/>
      <c r="C107" s="67"/>
      <c r="D107" s="67"/>
      <c r="E107" s="67"/>
      <c r="F107" s="68"/>
      <c r="G107" s="69"/>
      <c r="H107" s="69"/>
      <c r="I107" s="67"/>
      <c r="J107" s="67"/>
      <c r="K107" s="67"/>
      <c r="L107" s="67"/>
      <c r="M107" s="69"/>
      <c r="N107" s="67"/>
      <c r="O107" s="67"/>
      <c r="P107" s="67"/>
    </row>
    <row r="108" spans="2:16">
      <c r="B108" s="67"/>
      <c r="C108" s="67"/>
      <c r="D108" s="67"/>
      <c r="E108" s="67"/>
      <c r="F108" s="68"/>
      <c r="G108" s="69"/>
      <c r="H108" s="69"/>
      <c r="I108" s="67"/>
      <c r="J108" s="67"/>
      <c r="K108" s="67"/>
      <c r="L108" s="67"/>
      <c r="M108" s="69"/>
      <c r="N108" s="67"/>
      <c r="O108" s="67"/>
      <c r="P108" s="67"/>
    </row>
    <row r="109" spans="2:16">
      <c r="B109" s="67"/>
      <c r="C109" s="67"/>
      <c r="D109" s="67"/>
      <c r="E109" s="67"/>
      <c r="F109" s="68"/>
      <c r="G109" s="69"/>
      <c r="H109" s="69"/>
      <c r="I109" s="67"/>
      <c r="J109" s="67"/>
      <c r="K109" s="67"/>
      <c r="L109" s="67"/>
      <c r="M109" s="69"/>
      <c r="N109" s="67"/>
      <c r="O109" s="67"/>
      <c r="P109" s="67"/>
    </row>
    <row r="110" spans="2:16">
      <c r="B110" s="67"/>
      <c r="C110" s="67"/>
      <c r="D110" s="67"/>
      <c r="E110" s="67"/>
      <c r="F110" s="68"/>
      <c r="G110" s="69"/>
      <c r="H110" s="69"/>
      <c r="I110" s="67"/>
      <c r="J110" s="67"/>
      <c r="K110" s="67"/>
      <c r="L110" s="67"/>
      <c r="M110" s="69"/>
      <c r="N110" s="67"/>
      <c r="O110" s="67"/>
      <c r="P110" s="67"/>
    </row>
    <row r="111" spans="2:16">
      <c r="B111" s="67"/>
      <c r="C111" s="67"/>
      <c r="D111" s="67"/>
      <c r="E111" s="67"/>
      <c r="F111" s="68"/>
      <c r="G111" s="69"/>
      <c r="H111" s="69"/>
      <c r="I111" s="67"/>
      <c r="J111" s="67"/>
      <c r="K111" s="67"/>
      <c r="L111" s="67"/>
      <c r="M111" s="69"/>
      <c r="N111" s="67"/>
      <c r="O111" s="67"/>
      <c r="P111" s="67"/>
    </row>
    <row r="112" spans="2:16">
      <c r="B112" s="67"/>
      <c r="C112" s="67"/>
      <c r="D112" s="67"/>
      <c r="E112" s="67"/>
      <c r="F112" s="68"/>
      <c r="G112" s="69"/>
      <c r="H112" s="69"/>
      <c r="I112" s="67"/>
      <c r="J112" s="67"/>
      <c r="K112" s="67"/>
      <c r="L112" s="67"/>
      <c r="M112" s="69"/>
      <c r="N112" s="67"/>
      <c r="O112" s="67"/>
      <c r="P112" s="67"/>
    </row>
    <row r="113" spans="2:16">
      <c r="B113" s="67"/>
      <c r="C113" s="67"/>
      <c r="D113" s="67"/>
      <c r="E113" s="67"/>
      <c r="F113" s="68"/>
      <c r="G113" s="69"/>
      <c r="H113" s="69"/>
      <c r="I113" s="67"/>
      <c r="J113" s="67"/>
      <c r="K113" s="67"/>
      <c r="L113" s="67"/>
      <c r="M113" s="69"/>
      <c r="N113" s="67"/>
      <c r="O113" s="67"/>
      <c r="P113" s="67"/>
    </row>
    <row r="114" spans="2:16">
      <c r="B114" s="67"/>
      <c r="C114" s="67"/>
      <c r="D114" s="67"/>
      <c r="E114" s="67"/>
      <c r="F114" s="68"/>
      <c r="G114" s="69"/>
      <c r="H114" s="69"/>
      <c r="I114" s="67"/>
      <c r="J114" s="67"/>
      <c r="K114" s="67"/>
      <c r="L114" s="67"/>
      <c r="M114" s="69"/>
      <c r="N114" s="67"/>
      <c r="O114" s="67"/>
      <c r="P114" s="67"/>
    </row>
    <row r="115" spans="2:16">
      <c r="B115" s="67"/>
      <c r="C115" s="67"/>
      <c r="D115" s="67"/>
      <c r="E115" s="67"/>
      <c r="F115" s="68"/>
      <c r="G115" s="69"/>
      <c r="H115" s="69"/>
      <c r="I115" s="67"/>
      <c r="J115" s="67"/>
      <c r="K115" s="67"/>
      <c r="L115" s="67"/>
      <c r="M115" s="69"/>
      <c r="N115" s="67"/>
      <c r="O115" s="67"/>
      <c r="P115" s="67"/>
    </row>
    <row r="116" spans="2:16">
      <c r="B116" s="67"/>
      <c r="C116" s="67"/>
      <c r="D116" s="67"/>
      <c r="E116" s="67"/>
      <c r="F116" s="68"/>
      <c r="G116" s="69"/>
      <c r="H116" s="69"/>
      <c r="I116" s="67"/>
      <c r="J116" s="67"/>
      <c r="K116" s="67"/>
      <c r="L116" s="67"/>
      <c r="M116" s="69"/>
      <c r="N116" s="67"/>
      <c r="O116" s="67"/>
      <c r="P116" s="67"/>
    </row>
    <row r="117" spans="2:16">
      <c r="B117" s="67"/>
      <c r="C117" s="67"/>
      <c r="D117" s="67"/>
      <c r="E117" s="67"/>
      <c r="F117" s="68"/>
      <c r="G117" s="69"/>
      <c r="H117" s="69"/>
      <c r="I117" s="67"/>
      <c r="J117" s="67"/>
      <c r="K117" s="67"/>
      <c r="L117" s="67"/>
      <c r="M117" s="69"/>
      <c r="N117" s="67"/>
      <c r="O117" s="67"/>
      <c r="P117" s="67"/>
    </row>
    <row r="118" spans="2:16">
      <c r="B118" s="67"/>
      <c r="C118" s="67"/>
      <c r="D118" s="67"/>
      <c r="E118" s="67"/>
      <c r="F118" s="68"/>
      <c r="G118" s="69"/>
      <c r="H118" s="69"/>
      <c r="I118" s="67"/>
      <c r="J118" s="67"/>
      <c r="K118" s="67"/>
      <c r="L118" s="67"/>
      <c r="M118" s="69"/>
      <c r="N118" s="67"/>
      <c r="O118" s="67"/>
      <c r="P118" s="67"/>
    </row>
    <row r="119" spans="2:16">
      <c r="B119" s="67"/>
      <c r="C119" s="67"/>
      <c r="D119" s="67"/>
      <c r="E119" s="67"/>
      <c r="F119" s="68"/>
      <c r="G119" s="69"/>
      <c r="H119" s="69"/>
      <c r="I119" s="67"/>
      <c r="J119" s="67"/>
      <c r="K119" s="67"/>
      <c r="L119" s="67"/>
      <c r="M119" s="69"/>
      <c r="N119" s="67"/>
      <c r="O119" s="67"/>
      <c r="P119" s="67"/>
    </row>
    <row r="120" spans="2:16">
      <c r="B120" s="67"/>
      <c r="C120" s="67"/>
      <c r="D120" s="67"/>
      <c r="E120" s="67"/>
      <c r="F120" s="68"/>
      <c r="G120" s="69"/>
      <c r="H120" s="69"/>
      <c r="I120" s="67"/>
      <c r="J120" s="67"/>
      <c r="K120" s="67"/>
      <c r="L120" s="67"/>
      <c r="M120" s="69"/>
      <c r="N120" s="67"/>
      <c r="O120" s="67"/>
      <c r="P120" s="67"/>
    </row>
    <row r="121" spans="2:16">
      <c r="B121" s="67"/>
      <c r="C121" s="67"/>
      <c r="D121" s="67"/>
      <c r="E121" s="67"/>
      <c r="F121" s="68"/>
      <c r="G121" s="69"/>
      <c r="H121" s="69"/>
      <c r="I121" s="67"/>
      <c r="J121" s="67"/>
      <c r="K121" s="67"/>
      <c r="L121" s="67"/>
      <c r="M121" s="69"/>
      <c r="N121" s="67"/>
      <c r="O121" s="67"/>
      <c r="P121" s="67"/>
    </row>
    <row r="122" spans="2:16">
      <c r="B122" s="67"/>
      <c r="C122" s="67"/>
      <c r="D122" s="67"/>
      <c r="E122" s="67"/>
      <c r="F122" s="68"/>
      <c r="G122" s="69"/>
      <c r="H122" s="69"/>
      <c r="I122" s="67"/>
      <c r="J122" s="67"/>
      <c r="K122" s="67"/>
      <c r="L122" s="67"/>
      <c r="M122" s="69"/>
      <c r="N122" s="67"/>
      <c r="O122" s="67"/>
      <c r="P122" s="67"/>
    </row>
    <row r="123" spans="2:16">
      <c r="B123" s="67"/>
      <c r="C123" s="67"/>
      <c r="D123" s="67"/>
      <c r="E123" s="67"/>
      <c r="F123" s="68"/>
      <c r="G123" s="69"/>
      <c r="H123" s="69"/>
      <c r="I123" s="67"/>
      <c r="J123" s="67"/>
      <c r="K123" s="67"/>
      <c r="L123" s="67"/>
      <c r="M123" s="69"/>
      <c r="N123" s="67"/>
      <c r="O123" s="67"/>
      <c r="P123" s="67"/>
    </row>
    <row r="124" spans="2:16">
      <c r="B124" s="67"/>
      <c r="C124" s="67"/>
      <c r="D124" s="67"/>
      <c r="E124" s="67"/>
      <c r="F124" s="68"/>
      <c r="G124" s="69"/>
      <c r="H124" s="69"/>
      <c r="I124" s="67"/>
      <c r="J124" s="67"/>
      <c r="K124" s="67"/>
      <c r="L124" s="67"/>
      <c r="M124" s="69"/>
      <c r="N124" s="67"/>
      <c r="O124" s="67"/>
      <c r="P124" s="67"/>
    </row>
    <row r="125" spans="2:16">
      <c r="B125" s="67"/>
      <c r="C125" s="67"/>
      <c r="D125" s="67"/>
      <c r="E125" s="67"/>
      <c r="F125" s="68"/>
      <c r="G125" s="69"/>
      <c r="H125" s="69"/>
      <c r="I125" s="67"/>
      <c r="J125" s="67"/>
      <c r="K125" s="67"/>
      <c r="L125" s="67"/>
      <c r="M125" s="69"/>
      <c r="N125" s="67"/>
      <c r="O125" s="67"/>
      <c r="P125" s="67"/>
    </row>
    <row r="126" spans="2:16">
      <c r="B126" s="67"/>
      <c r="C126" s="67"/>
      <c r="D126" s="67"/>
      <c r="E126" s="67"/>
      <c r="F126" s="68"/>
      <c r="G126" s="69"/>
      <c r="H126" s="69"/>
      <c r="I126" s="67"/>
      <c r="J126" s="67"/>
      <c r="K126" s="67"/>
      <c r="L126" s="67"/>
      <c r="M126" s="69"/>
      <c r="N126" s="67"/>
      <c r="O126" s="67"/>
      <c r="P126" s="67"/>
    </row>
    <row r="127" spans="2:16">
      <c r="B127" s="67"/>
      <c r="C127" s="67"/>
      <c r="D127" s="67"/>
      <c r="E127" s="67"/>
      <c r="F127" s="68"/>
      <c r="G127" s="69"/>
      <c r="H127" s="69"/>
      <c r="I127" s="67"/>
      <c r="J127" s="67"/>
      <c r="K127" s="67"/>
      <c r="L127" s="67"/>
      <c r="M127" s="69"/>
      <c r="N127" s="67"/>
      <c r="O127" s="67"/>
      <c r="P127" s="67"/>
    </row>
    <row r="128" spans="2:16">
      <c r="B128" s="67"/>
      <c r="C128" s="67"/>
      <c r="D128" s="67"/>
      <c r="E128" s="67"/>
      <c r="F128" s="68"/>
      <c r="G128" s="69"/>
      <c r="H128" s="69"/>
      <c r="I128" s="67"/>
      <c r="J128" s="67"/>
      <c r="K128" s="67"/>
      <c r="L128" s="67"/>
      <c r="M128" s="69"/>
      <c r="N128" s="67"/>
      <c r="O128" s="67"/>
      <c r="P128" s="67"/>
    </row>
    <row r="129" spans="2:16">
      <c r="B129" s="67"/>
      <c r="C129" s="67"/>
      <c r="D129" s="67"/>
      <c r="E129" s="67"/>
      <c r="F129" s="68"/>
      <c r="G129" s="69"/>
      <c r="H129" s="69"/>
      <c r="I129" s="67"/>
      <c r="J129" s="67"/>
      <c r="K129" s="67"/>
      <c r="L129" s="67"/>
      <c r="M129" s="69"/>
      <c r="N129" s="67"/>
      <c r="O129" s="67"/>
      <c r="P129" s="67"/>
    </row>
    <row r="130" spans="2:16">
      <c r="B130" s="67"/>
      <c r="C130" s="67"/>
      <c r="D130" s="67"/>
      <c r="E130" s="67"/>
      <c r="F130" s="68"/>
      <c r="G130" s="69"/>
      <c r="H130" s="69"/>
      <c r="I130" s="67"/>
      <c r="J130" s="67"/>
      <c r="K130" s="67"/>
      <c r="L130" s="67"/>
      <c r="M130" s="69"/>
      <c r="N130" s="67"/>
      <c r="O130" s="67"/>
      <c r="P130" s="67"/>
    </row>
    <row r="131" spans="2:16">
      <c r="B131" s="67"/>
      <c r="C131" s="67"/>
      <c r="D131" s="67"/>
      <c r="E131" s="67"/>
      <c r="F131" s="68"/>
      <c r="G131" s="69"/>
      <c r="H131" s="69"/>
      <c r="I131" s="67"/>
      <c r="J131" s="67"/>
      <c r="K131" s="67"/>
      <c r="L131" s="67"/>
      <c r="M131" s="69"/>
      <c r="N131" s="67"/>
      <c r="O131" s="67"/>
      <c r="P131" s="67"/>
    </row>
    <row r="132" spans="2:16">
      <c r="B132" s="67"/>
      <c r="C132" s="67"/>
      <c r="D132" s="67"/>
      <c r="E132" s="67"/>
      <c r="F132" s="68"/>
      <c r="G132" s="69"/>
      <c r="H132" s="69"/>
      <c r="I132" s="67"/>
      <c r="J132" s="67"/>
      <c r="K132" s="67"/>
      <c r="L132" s="67"/>
      <c r="M132" s="69"/>
      <c r="N132" s="67"/>
      <c r="O132" s="67"/>
      <c r="P132" s="67"/>
    </row>
    <row r="133" spans="2:16">
      <c r="B133" s="67"/>
      <c r="C133" s="67"/>
      <c r="D133" s="67"/>
      <c r="E133" s="67"/>
      <c r="F133" s="68"/>
      <c r="G133" s="69"/>
      <c r="H133" s="69"/>
      <c r="I133" s="67"/>
      <c r="J133" s="67"/>
      <c r="K133" s="67"/>
      <c r="L133" s="67"/>
      <c r="M133" s="69"/>
      <c r="N133" s="67"/>
      <c r="O133" s="67"/>
      <c r="P133" s="67"/>
    </row>
    <row r="134" spans="2:16">
      <c r="B134" s="67"/>
      <c r="C134" s="67"/>
      <c r="D134" s="67"/>
      <c r="E134" s="67"/>
      <c r="F134" s="68"/>
      <c r="G134" s="69"/>
      <c r="H134" s="69"/>
      <c r="I134" s="67"/>
      <c r="J134" s="67"/>
      <c r="K134" s="67"/>
      <c r="L134" s="67"/>
      <c r="M134" s="69"/>
      <c r="N134" s="67"/>
      <c r="O134" s="67"/>
      <c r="P134" s="67"/>
    </row>
    <row r="135" spans="2:16">
      <c r="B135" s="67"/>
      <c r="C135" s="67"/>
      <c r="D135" s="67"/>
      <c r="E135" s="67"/>
      <c r="F135" s="68"/>
      <c r="G135" s="69"/>
      <c r="H135" s="69"/>
      <c r="I135" s="67"/>
      <c r="J135" s="67"/>
      <c r="K135" s="67"/>
      <c r="L135" s="67"/>
      <c r="M135" s="69"/>
      <c r="N135" s="67"/>
      <c r="O135" s="67"/>
      <c r="P135" s="67"/>
    </row>
    <row r="136" spans="2:16">
      <c r="B136" s="67"/>
      <c r="C136" s="67"/>
      <c r="D136" s="67"/>
      <c r="E136" s="67"/>
      <c r="F136" s="68"/>
      <c r="G136" s="69"/>
      <c r="H136" s="69"/>
      <c r="I136" s="67"/>
      <c r="J136" s="67"/>
      <c r="K136" s="67"/>
      <c r="L136" s="67"/>
      <c r="M136" s="69"/>
      <c r="N136" s="67"/>
      <c r="O136" s="67"/>
      <c r="P136" s="67"/>
    </row>
    <row r="137" spans="2:16">
      <c r="B137" s="67"/>
      <c r="C137" s="67"/>
      <c r="D137" s="67"/>
      <c r="E137" s="67"/>
      <c r="F137" s="68"/>
      <c r="G137" s="69"/>
      <c r="H137" s="69"/>
      <c r="I137" s="67"/>
      <c r="J137" s="67"/>
      <c r="K137" s="67"/>
      <c r="L137" s="67"/>
      <c r="M137" s="69"/>
      <c r="N137" s="67"/>
      <c r="O137" s="67"/>
      <c r="P137" s="67"/>
    </row>
    <row r="138" spans="2:16">
      <c r="B138" s="67"/>
      <c r="C138" s="67"/>
      <c r="D138" s="67"/>
      <c r="E138" s="67"/>
      <c r="F138" s="68"/>
      <c r="G138" s="69"/>
      <c r="H138" s="69"/>
      <c r="I138" s="67"/>
      <c r="J138" s="67"/>
      <c r="K138" s="67"/>
      <c r="L138" s="67"/>
      <c r="M138" s="69"/>
      <c r="N138" s="67"/>
      <c r="O138" s="67"/>
      <c r="P138" s="67"/>
    </row>
    <row r="139" spans="2:16">
      <c r="B139" s="67"/>
      <c r="C139" s="67"/>
      <c r="D139" s="67"/>
      <c r="E139" s="67"/>
      <c r="F139" s="68"/>
      <c r="G139" s="69"/>
      <c r="H139" s="69"/>
      <c r="I139" s="67"/>
      <c r="J139" s="67"/>
      <c r="K139" s="67"/>
      <c r="L139" s="67"/>
      <c r="M139" s="69"/>
      <c r="N139" s="67"/>
      <c r="O139" s="67"/>
      <c r="P139" s="67"/>
    </row>
    <row r="140" spans="2:16">
      <c r="B140" s="67"/>
      <c r="C140" s="67"/>
      <c r="D140" s="67"/>
      <c r="E140" s="67"/>
      <c r="F140" s="68"/>
      <c r="G140" s="69"/>
      <c r="H140" s="69"/>
      <c r="I140" s="67"/>
      <c r="J140" s="67"/>
      <c r="K140" s="67"/>
      <c r="L140" s="67"/>
      <c r="M140" s="69"/>
      <c r="N140" s="67"/>
      <c r="O140" s="67"/>
      <c r="P140" s="67"/>
    </row>
    <row r="141" spans="2:16">
      <c r="B141" s="67"/>
      <c r="C141" s="67"/>
      <c r="D141" s="67"/>
      <c r="E141" s="67"/>
      <c r="F141" s="68"/>
      <c r="G141" s="69"/>
      <c r="H141" s="69"/>
      <c r="I141" s="67"/>
      <c r="J141" s="67"/>
      <c r="K141" s="67"/>
      <c r="L141" s="67"/>
      <c r="M141" s="69"/>
      <c r="N141" s="67"/>
      <c r="O141" s="67"/>
      <c r="P141" s="67"/>
    </row>
    <row r="142" spans="2:16">
      <c r="B142" s="67"/>
      <c r="C142" s="67"/>
      <c r="D142" s="67"/>
      <c r="E142" s="67"/>
      <c r="F142" s="68"/>
      <c r="G142" s="69"/>
      <c r="H142" s="69"/>
      <c r="I142" s="67"/>
      <c r="J142" s="67"/>
      <c r="K142" s="67"/>
      <c r="L142" s="67"/>
      <c r="M142" s="69"/>
      <c r="N142" s="67"/>
      <c r="O142" s="67"/>
      <c r="P142" s="67"/>
    </row>
    <row r="143" spans="2:16">
      <c r="B143" s="67"/>
      <c r="C143" s="67"/>
      <c r="D143" s="67"/>
      <c r="E143" s="67"/>
      <c r="F143" s="68"/>
      <c r="G143" s="69"/>
      <c r="H143" s="69"/>
      <c r="I143" s="67"/>
      <c r="J143" s="67"/>
      <c r="K143" s="67"/>
      <c r="L143" s="67"/>
      <c r="M143" s="69"/>
      <c r="N143" s="67"/>
      <c r="O143" s="67"/>
      <c r="P143" s="67"/>
    </row>
    <row r="144" spans="2:16">
      <c r="B144" s="67"/>
      <c r="C144" s="67"/>
      <c r="D144" s="67"/>
      <c r="E144" s="67"/>
      <c r="F144" s="68"/>
      <c r="G144" s="69"/>
      <c r="H144" s="69"/>
      <c r="I144" s="67"/>
      <c r="J144" s="67"/>
      <c r="K144" s="67"/>
      <c r="L144" s="67"/>
      <c r="M144" s="69"/>
      <c r="N144" s="67"/>
      <c r="O144" s="67"/>
      <c r="P144" s="67"/>
    </row>
    <row r="145" spans="2:16">
      <c r="B145" s="67"/>
      <c r="C145" s="67"/>
      <c r="D145" s="67"/>
      <c r="E145" s="67"/>
      <c r="F145" s="68"/>
      <c r="G145" s="69"/>
      <c r="H145" s="69"/>
      <c r="I145" s="67"/>
      <c r="J145" s="67"/>
      <c r="K145" s="67"/>
      <c r="L145" s="67"/>
      <c r="M145" s="69"/>
      <c r="N145" s="67"/>
      <c r="O145" s="67"/>
      <c r="P145" s="67"/>
    </row>
    <row r="146" spans="2:16">
      <c r="B146" s="67"/>
      <c r="C146" s="67"/>
      <c r="D146" s="67"/>
      <c r="E146" s="67"/>
      <c r="F146" s="68"/>
      <c r="G146" s="69"/>
      <c r="H146" s="69"/>
      <c r="I146" s="67"/>
      <c r="J146" s="67"/>
      <c r="K146" s="67"/>
      <c r="L146" s="67"/>
      <c r="M146" s="69"/>
      <c r="N146" s="67"/>
      <c r="O146" s="67"/>
      <c r="P146" s="67"/>
    </row>
    <row r="147" spans="2:16">
      <c r="B147" s="67"/>
      <c r="C147" s="67"/>
      <c r="D147" s="67"/>
      <c r="E147" s="67"/>
      <c r="F147" s="68"/>
      <c r="G147" s="69"/>
      <c r="H147" s="69"/>
      <c r="I147" s="67"/>
      <c r="J147" s="67"/>
      <c r="K147" s="67"/>
      <c r="L147" s="67"/>
      <c r="M147" s="69"/>
      <c r="N147" s="67"/>
      <c r="O147" s="67"/>
      <c r="P147" s="67"/>
    </row>
    <row r="148" spans="2:16">
      <c r="B148" s="67"/>
      <c r="C148" s="67"/>
      <c r="D148" s="67"/>
      <c r="E148" s="67"/>
      <c r="F148" s="68"/>
      <c r="G148" s="69"/>
      <c r="H148" s="69"/>
      <c r="I148" s="67"/>
      <c r="J148" s="67"/>
      <c r="K148" s="67"/>
      <c r="L148" s="67"/>
      <c r="M148" s="69"/>
      <c r="N148" s="67"/>
      <c r="O148" s="67"/>
      <c r="P148" s="67"/>
    </row>
    <row r="149" spans="2:16">
      <c r="B149" s="67"/>
      <c r="C149" s="67"/>
      <c r="D149" s="67"/>
      <c r="E149" s="67"/>
      <c r="F149" s="68"/>
      <c r="G149" s="69"/>
      <c r="H149" s="69"/>
      <c r="I149" s="67"/>
      <c r="J149" s="67"/>
      <c r="K149" s="67"/>
      <c r="L149" s="67"/>
      <c r="M149" s="69"/>
      <c r="N149" s="67"/>
      <c r="O149" s="67"/>
      <c r="P149" s="67"/>
    </row>
    <row r="150" spans="2:16">
      <c r="B150" s="67"/>
      <c r="C150" s="67"/>
      <c r="D150" s="67"/>
      <c r="E150" s="67"/>
      <c r="F150" s="68"/>
      <c r="G150" s="69"/>
      <c r="H150" s="69"/>
      <c r="I150" s="67"/>
      <c r="J150" s="67"/>
      <c r="K150" s="67"/>
      <c r="L150" s="67"/>
      <c r="M150" s="69"/>
      <c r="N150" s="67"/>
      <c r="O150" s="67"/>
      <c r="P150" s="67"/>
    </row>
    <row r="151" spans="2:16">
      <c r="B151" s="67"/>
      <c r="C151" s="67"/>
      <c r="D151" s="67"/>
      <c r="E151" s="67"/>
      <c r="F151" s="68"/>
      <c r="G151" s="69"/>
      <c r="H151" s="69"/>
      <c r="I151" s="67"/>
      <c r="J151" s="67"/>
      <c r="K151" s="67"/>
      <c r="L151" s="67"/>
      <c r="M151" s="69"/>
      <c r="N151" s="67"/>
      <c r="O151" s="67"/>
      <c r="P151" s="67"/>
    </row>
    <row r="152" spans="2:16">
      <c r="B152" s="67"/>
      <c r="C152" s="67"/>
      <c r="D152" s="67"/>
      <c r="E152" s="67"/>
      <c r="F152" s="68"/>
      <c r="G152" s="69"/>
      <c r="H152" s="69"/>
      <c r="I152" s="67"/>
      <c r="J152" s="67"/>
      <c r="K152" s="67"/>
      <c r="L152" s="67"/>
      <c r="M152" s="69"/>
      <c r="N152" s="67"/>
      <c r="O152" s="67"/>
      <c r="P152" s="67"/>
    </row>
    <row r="153" spans="2:16">
      <c r="B153" s="67"/>
      <c r="C153" s="67"/>
      <c r="D153" s="67"/>
      <c r="E153" s="67"/>
      <c r="F153" s="68"/>
      <c r="G153" s="69"/>
      <c r="H153" s="69"/>
      <c r="I153" s="67"/>
      <c r="J153" s="67"/>
      <c r="K153" s="67"/>
      <c r="L153" s="67"/>
      <c r="M153" s="69"/>
      <c r="N153" s="67"/>
      <c r="O153" s="67"/>
      <c r="P153" s="67"/>
    </row>
    <row r="154" spans="2:16">
      <c r="B154" s="67"/>
      <c r="C154" s="67"/>
      <c r="D154" s="67"/>
      <c r="E154" s="67"/>
      <c r="F154" s="68"/>
      <c r="G154" s="69"/>
      <c r="H154" s="69"/>
      <c r="I154" s="67"/>
      <c r="J154" s="67"/>
      <c r="K154" s="67"/>
      <c r="L154" s="67"/>
      <c r="M154" s="69"/>
      <c r="N154" s="67"/>
      <c r="O154" s="67"/>
      <c r="P154" s="67"/>
    </row>
    <row r="155" spans="2:16">
      <c r="B155" s="67"/>
      <c r="C155" s="67"/>
      <c r="D155" s="67"/>
      <c r="E155" s="67"/>
      <c r="F155" s="68"/>
      <c r="G155" s="69"/>
      <c r="H155" s="69"/>
      <c r="I155" s="67"/>
      <c r="J155" s="67"/>
      <c r="K155" s="67"/>
      <c r="L155" s="67"/>
      <c r="M155" s="69"/>
      <c r="N155" s="67"/>
      <c r="O155" s="67"/>
      <c r="P155" s="67"/>
    </row>
    <row r="156" spans="2:16">
      <c r="B156" s="67"/>
      <c r="C156" s="67"/>
      <c r="D156" s="67"/>
      <c r="E156" s="67"/>
      <c r="F156" s="68"/>
      <c r="G156" s="69"/>
      <c r="H156" s="69"/>
      <c r="I156" s="67"/>
      <c r="J156" s="67"/>
      <c r="K156" s="67"/>
      <c r="L156" s="67"/>
      <c r="M156" s="69"/>
      <c r="N156" s="67"/>
      <c r="O156" s="67"/>
      <c r="P156" s="67"/>
    </row>
    <row r="157" spans="2:16">
      <c r="B157" s="67"/>
      <c r="C157" s="67"/>
      <c r="D157" s="67"/>
      <c r="E157" s="67"/>
      <c r="F157" s="68"/>
      <c r="G157" s="69"/>
      <c r="H157" s="69"/>
      <c r="I157" s="67"/>
      <c r="J157" s="67"/>
      <c r="K157" s="67"/>
      <c r="L157" s="67"/>
      <c r="M157" s="69"/>
      <c r="N157" s="67"/>
      <c r="O157" s="67"/>
      <c r="P157" s="67"/>
    </row>
    <row r="158" spans="2:16">
      <c r="B158" s="67"/>
      <c r="C158" s="67"/>
      <c r="D158" s="67"/>
      <c r="E158" s="67"/>
      <c r="F158" s="68"/>
      <c r="G158" s="69"/>
      <c r="H158" s="69"/>
      <c r="I158" s="67"/>
      <c r="J158" s="67"/>
      <c r="K158" s="67"/>
      <c r="L158" s="67"/>
      <c r="M158" s="69"/>
      <c r="N158" s="67"/>
      <c r="O158" s="67"/>
      <c r="P158" s="67"/>
    </row>
    <row r="159" spans="2:16">
      <c r="B159" s="67"/>
      <c r="C159" s="67"/>
      <c r="D159" s="67"/>
      <c r="E159" s="67"/>
      <c r="F159" s="68"/>
      <c r="G159" s="69"/>
      <c r="H159" s="69"/>
      <c r="I159" s="67"/>
      <c r="J159" s="67"/>
      <c r="K159" s="67"/>
      <c r="L159" s="67"/>
      <c r="M159" s="69"/>
      <c r="N159" s="67"/>
      <c r="O159" s="67"/>
      <c r="P159" s="67"/>
    </row>
    <row r="160" spans="2:16">
      <c r="B160" s="67"/>
      <c r="C160" s="67"/>
      <c r="D160" s="67"/>
      <c r="E160" s="67"/>
      <c r="F160" s="68"/>
      <c r="G160" s="69"/>
      <c r="H160" s="69"/>
      <c r="I160" s="67"/>
      <c r="J160" s="67"/>
      <c r="K160" s="67"/>
      <c r="L160" s="67"/>
      <c r="M160" s="69"/>
      <c r="N160" s="67"/>
      <c r="O160" s="67"/>
      <c r="P160" s="67"/>
    </row>
    <row r="161" spans="2:16">
      <c r="B161" s="67"/>
      <c r="C161" s="67"/>
      <c r="D161" s="67"/>
      <c r="E161" s="67"/>
      <c r="F161" s="68"/>
      <c r="G161" s="69"/>
      <c r="H161" s="69"/>
      <c r="I161" s="67"/>
      <c r="J161" s="67"/>
      <c r="K161" s="67"/>
      <c r="L161" s="67"/>
      <c r="M161" s="69"/>
      <c r="N161" s="67"/>
      <c r="O161" s="67"/>
      <c r="P161" s="67"/>
    </row>
    <row r="162" spans="2:16">
      <c r="B162" s="67"/>
      <c r="C162" s="67"/>
      <c r="D162" s="67"/>
      <c r="E162" s="67"/>
      <c r="F162" s="68"/>
      <c r="G162" s="69"/>
      <c r="H162" s="69"/>
      <c r="I162" s="67"/>
      <c r="J162" s="67"/>
      <c r="K162" s="67"/>
      <c r="L162" s="67"/>
      <c r="M162" s="69"/>
      <c r="N162" s="67"/>
      <c r="O162" s="67"/>
      <c r="P162" s="67"/>
    </row>
    <row r="163" spans="2:16">
      <c r="B163" s="67"/>
      <c r="C163" s="67"/>
      <c r="D163" s="67"/>
      <c r="E163" s="67"/>
      <c r="F163" s="68"/>
      <c r="G163" s="69"/>
      <c r="H163" s="69"/>
      <c r="I163" s="67"/>
      <c r="J163" s="67"/>
      <c r="K163" s="67"/>
      <c r="L163" s="67"/>
      <c r="M163" s="69"/>
      <c r="N163" s="67"/>
      <c r="O163" s="67"/>
      <c r="P163" s="67"/>
    </row>
    <row r="164" spans="2:16">
      <c r="B164" s="67"/>
      <c r="C164" s="67"/>
      <c r="D164" s="67"/>
      <c r="E164" s="67"/>
      <c r="F164" s="68"/>
      <c r="G164" s="69"/>
      <c r="H164" s="69"/>
      <c r="I164" s="67"/>
      <c r="J164" s="67"/>
      <c r="K164" s="67"/>
      <c r="L164" s="67"/>
      <c r="M164" s="69"/>
      <c r="N164" s="67"/>
      <c r="O164" s="67"/>
      <c r="P164" s="67"/>
    </row>
    <row r="165" spans="2:16">
      <c r="B165" s="67"/>
      <c r="C165" s="67"/>
      <c r="D165" s="67"/>
      <c r="E165" s="67"/>
      <c r="F165" s="68"/>
      <c r="G165" s="69"/>
      <c r="H165" s="69"/>
      <c r="I165" s="67"/>
      <c r="J165" s="67"/>
      <c r="K165" s="67"/>
      <c r="L165" s="67"/>
      <c r="M165" s="69"/>
      <c r="N165" s="67"/>
      <c r="O165" s="67"/>
      <c r="P165" s="67"/>
    </row>
    <row r="166" spans="2:16">
      <c r="B166" s="67"/>
      <c r="C166" s="67"/>
      <c r="D166" s="67"/>
      <c r="E166" s="67"/>
      <c r="F166" s="68"/>
      <c r="G166" s="69"/>
      <c r="H166" s="69"/>
      <c r="I166" s="67"/>
      <c r="J166" s="67"/>
      <c r="K166" s="67"/>
      <c r="L166" s="67"/>
      <c r="M166" s="69"/>
      <c r="N166" s="67"/>
      <c r="O166" s="67"/>
      <c r="P166" s="67"/>
    </row>
    <row r="167" spans="2:16">
      <c r="B167" s="67"/>
      <c r="C167" s="67"/>
      <c r="D167" s="67"/>
      <c r="E167" s="67"/>
      <c r="F167" s="68"/>
      <c r="G167" s="69"/>
      <c r="H167" s="69"/>
      <c r="I167" s="67"/>
      <c r="J167" s="67"/>
      <c r="K167" s="67"/>
      <c r="L167" s="67"/>
      <c r="M167" s="69"/>
      <c r="N167" s="67"/>
      <c r="O167" s="67"/>
      <c r="P167" s="67"/>
    </row>
    <row r="168" spans="2:16">
      <c r="B168" s="67"/>
      <c r="C168" s="67"/>
      <c r="D168" s="67"/>
      <c r="E168" s="67"/>
      <c r="F168" s="68"/>
      <c r="G168" s="69"/>
      <c r="H168" s="69"/>
      <c r="I168" s="67"/>
      <c r="J168" s="67"/>
      <c r="K168" s="67"/>
      <c r="L168" s="67"/>
      <c r="M168" s="69"/>
      <c r="N168" s="67"/>
      <c r="O168" s="67"/>
      <c r="P168" s="67"/>
    </row>
    <row r="169" spans="2:16">
      <c r="B169" s="67"/>
      <c r="C169" s="67"/>
      <c r="D169" s="67"/>
      <c r="E169" s="67"/>
      <c r="F169" s="68"/>
      <c r="G169" s="69"/>
      <c r="H169" s="69"/>
      <c r="I169" s="67"/>
      <c r="J169" s="67"/>
      <c r="K169" s="67"/>
      <c r="L169" s="67"/>
      <c r="M169" s="69"/>
      <c r="N169" s="67"/>
      <c r="O169" s="67"/>
      <c r="P169" s="67"/>
    </row>
    <row r="170" spans="2:16">
      <c r="B170" s="67"/>
      <c r="C170" s="67"/>
      <c r="D170" s="67"/>
      <c r="E170" s="67"/>
      <c r="F170" s="68"/>
      <c r="G170" s="69"/>
      <c r="H170" s="69"/>
      <c r="I170" s="67"/>
      <c r="J170" s="67"/>
      <c r="K170" s="67"/>
      <c r="L170" s="67"/>
      <c r="M170" s="69"/>
      <c r="N170" s="67"/>
      <c r="O170" s="67"/>
      <c r="P170" s="67"/>
    </row>
    <row r="171" spans="2:16">
      <c r="B171" s="67"/>
      <c r="C171" s="67"/>
      <c r="D171" s="67"/>
      <c r="E171" s="67"/>
      <c r="F171" s="68"/>
      <c r="G171" s="69"/>
      <c r="H171" s="69"/>
      <c r="I171" s="67"/>
      <c r="J171" s="67"/>
      <c r="K171" s="67"/>
      <c r="L171" s="67"/>
      <c r="M171" s="69"/>
      <c r="N171" s="67"/>
      <c r="O171" s="67"/>
      <c r="P171" s="67"/>
    </row>
    <row r="172" spans="2:16">
      <c r="B172" s="67"/>
      <c r="C172" s="67"/>
      <c r="D172" s="67"/>
      <c r="E172" s="67"/>
      <c r="F172" s="68"/>
      <c r="G172" s="69"/>
      <c r="H172" s="69"/>
      <c r="I172" s="67"/>
      <c r="J172" s="67"/>
      <c r="K172" s="67"/>
      <c r="L172" s="67"/>
      <c r="M172" s="69"/>
      <c r="N172" s="67"/>
      <c r="O172" s="67"/>
      <c r="P172" s="67"/>
    </row>
    <row r="173" spans="2:16">
      <c r="B173" s="67"/>
      <c r="C173" s="67"/>
      <c r="D173" s="67"/>
      <c r="E173" s="67"/>
      <c r="F173" s="68"/>
      <c r="G173" s="69"/>
      <c r="H173" s="69"/>
      <c r="I173" s="67"/>
      <c r="J173" s="67"/>
      <c r="K173" s="67"/>
      <c r="L173" s="67"/>
      <c r="M173" s="69"/>
      <c r="N173" s="67"/>
      <c r="O173" s="67"/>
      <c r="P173" s="67"/>
    </row>
    <row r="174" spans="2:16">
      <c r="B174" s="67"/>
      <c r="C174" s="67"/>
      <c r="D174" s="67"/>
      <c r="E174" s="67"/>
      <c r="F174" s="68"/>
      <c r="G174" s="69"/>
      <c r="H174" s="69"/>
      <c r="I174" s="67"/>
      <c r="J174" s="67"/>
      <c r="K174" s="67"/>
      <c r="L174" s="67"/>
      <c r="M174" s="69"/>
      <c r="N174" s="67"/>
      <c r="O174" s="67"/>
      <c r="P174" s="67"/>
    </row>
    <row r="175" spans="2:16">
      <c r="B175" s="67"/>
      <c r="C175" s="67"/>
      <c r="D175" s="67"/>
      <c r="E175" s="67"/>
      <c r="F175" s="68"/>
      <c r="G175" s="69"/>
      <c r="H175" s="69"/>
      <c r="I175" s="67"/>
      <c r="J175" s="67"/>
      <c r="K175" s="67"/>
      <c r="L175" s="67"/>
      <c r="M175" s="69"/>
      <c r="N175" s="67"/>
      <c r="O175" s="67"/>
      <c r="P175" s="67"/>
    </row>
    <row r="176" spans="2:16">
      <c r="B176" s="67"/>
      <c r="C176" s="67"/>
      <c r="D176" s="67"/>
      <c r="E176" s="67"/>
      <c r="F176" s="68"/>
      <c r="G176" s="69"/>
      <c r="H176" s="69"/>
      <c r="I176" s="67"/>
      <c r="J176" s="67"/>
      <c r="K176" s="67"/>
      <c r="L176" s="67"/>
      <c r="M176" s="69"/>
      <c r="N176" s="67"/>
      <c r="O176" s="67"/>
      <c r="P176" s="67"/>
    </row>
    <row r="177" spans="2:16">
      <c r="B177" s="67"/>
      <c r="C177" s="67"/>
      <c r="D177" s="67"/>
      <c r="E177" s="67"/>
      <c r="F177" s="68"/>
      <c r="G177" s="69"/>
      <c r="H177" s="69"/>
      <c r="I177" s="67"/>
      <c r="J177" s="67"/>
      <c r="K177" s="67"/>
      <c r="L177" s="67"/>
      <c r="M177" s="69"/>
      <c r="N177" s="67"/>
      <c r="O177" s="67"/>
      <c r="P177" s="67"/>
    </row>
    <row r="178" spans="2:16">
      <c r="B178" s="67"/>
      <c r="C178" s="67"/>
      <c r="D178" s="67"/>
      <c r="E178" s="67"/>
      <c r="F178" s="68"/>
      <c r="G178" s="69"/>
      <c r="H178" s="69"/>
      <c r="I178" s="67"/>
      <c r="J178" s="67"/>
      <c r="K178" s="67"/>
      <c r="L178" s="67"/>
      <c r="M178" s="69"/>
      <c r="N178" s="67"/>
      <c r="O178" s="67"/>
      <c r="P178" s="67"/>
    </row>
    <row r="179" spans="2:16">
      <c r="B179" s="67"/>
      <c r="C179" s="67"/>
      <c r="D179" s="67"/>
      <c r="E179" s="67"/>
      <c r="F179" s="68"/>
      <c r="G179" s="69"/>
      <c r="H179" s="69"/>
      <c r="I179" s="67"/>
      <c r="J179" s="67"/>
      <c r="K179" s="67"/>
      <c r="L179" s="67"/>
      <c r="M179" s="69"/>
      <c r="N179" s="67"/>
      <c r="O179" s="67"/>
      <c r="P179" s="67"/>
    </row>
    <row r="180" spans="2:16">
      <c r="B180" s="67"/>
      <c r="C180" s="67"/>
      <c r="D180" s="67"/>
      <c r="E180" s="67"/>
      <c r="F180" s="68"/>
      <c r="G180" s="69"/>
      <c r="H180" s="69"/>
      <c r="I180" s="67"/>
      <c r="J180" s="67"/>
      <c r="K180" s="67"/>
      <c r="L180" s="67"/>
      <c r="M180" s="69"/>
      <c r="N180" s="67"/>
      <c r="O180" s="67"/>
      <c r="P180" s="67"/>
    </row>
    <row r="181" spans="2:16">
      <c r="B181" s="67"/>
      <c r="C181" s="67"/>
      <c r="D181" s="67"/>
      <c r="E181" s="67"/>
      <c r="F181" s="68"/>
      <c r="G181" s="69"/>
      <c r="H181" s="69"/>
      <c r="I181" s="67"/>
      <c r="J181" s="67"/>
      <c r="K181" s="67"/>
      <c r="L181" s="67"/>
      <c r="M181" s="69"/>
      <c r="N181" s="67"/>
      <c r="O181" s="67"/>
      <c r="P181" s="67"/>
    </row>
    <row r="182" spans="2:16">
      <c r="B182" s="67"/>
      <c r="C182" s="67"/>
      <c r="D182" s="67"/>
      <c r="E182" s="67"/>
      <c r="F182" s="68"/>
      <c r="G182" s="69"/>
      <c r="H182" s="69"/>
      <c r="I182" s="67"/>
      <c r="J182" s="67"/>
      <c r="K182" s="67"/>
      <c r="L182" s="67"/>
      <c r="M182" s="69"/>
      <c r="N182" s="67"/>
      <c r="O182" s="67"/>
      <c r="P182" s="67"/>
    </row>
    <row r="183" spans="2:16">
      <c r="B183" s="67"/>
      <c r="C183" s="67"/>
      <c r="D183" s="67"/>
      <c r="E183" s="67"/>
      <c r="F183" s="68"/>
      <c r="G183" s="69"/>
      <c r="H183" s="69"/>
      <c r="I183" s="67"/>
      <c r="J183" s="67"/>
      <c r="K183" s="67"/>
      <c r="L183" s="67"/>
      <c r="M183" s="69"/>
      <c r="N183" s="67"/>
      <c r="O183" s="67"/>
      <c r="P183" s="67"/>
    </row>
    <row r="184" spans="2:16">
      <c r="B184" s="67"/>
      <c r="C184" s="67"/>
      <c r="D184" s="67"/>
      <c r="E184" s="67"/>
      <c r="F184" s="68"/>
      <c r="G184" s="69"/>
      <c r="H184" s="69"/>
      <c r="I184" s="67"/>
      <c r="J184" s="67"/>
      <c r="K184" s="67"/>
      <c r="L184" s="67"/>
      <c r="M184" s="69"/>
      <c r="N184" s="67"/>
      <c r="O184" s="67"/>
      <c r="P184" s="67"/>
    </row>
    <row r="185" spans="2:16">
      <c r="B185" s="67"/>
      <c r="C185" s="67"/>
      <c r="D185" s="67"/>
      <c r="E185" s="67"/>
      <c r="F185" s="68"/>
      <c r="G185" s="69"/>
      <c r="H185" s="69"/>
      <c r="I185" s="67"/>
      <c r="J185" s="67"/>
      <c r="K185" s="67"/>
      <c r="L185" s="67"/>
      <c r="M185" s="69"/>
      <c r="N185" s="67"/>
      <c r="O185" s="67"/>
      <c r="P185" s="67"/>
    </row>
    <row r="186" spans="2:16">
      <c r="B186" s="67"/>
      <c r="C186" s="67"/>
      <c r="D186" s="67"/>
      <c r="E186" s="67"/>
      <c r="F186" s="68"/>
      <c r="G186" s="69"/>
      <c r="H186" s="69"/>
      <c r="I186" s="67"/>
      <c r="J186" s="67"/>
      <c r="K186" s="67"/>
      <c r="L186" s="67"/>
      <c r="M186" s="69"/>
      <c r="N186" s="67"/>
      <c r="O186" s="67"/>
      <c r="P186" s="67"/>
    </row>
    <row r="187" spans="2:16">
      <c r="B187" s="67"/>
      <c r="C187" s="67"/>
      <c r="D187" s="67"/>
      <c r="E187" s="67"/>
      <c r="F187" s="68"/>
      <c r="G187" s="69"/>
      <c r="H187" s="69"/>
      <c r="I187" s="67"/>
      <c r="J187" s="67"/>
      <c r="K187" s="67"/>
      <c r="L187" s="67"/>
      <c r="M187" s="69"/>
      <c r="N187" s="67"/>
      <c r="O187" s="67"/>
      <c r="P187" s="67"/>
    </row>
    <row r="188" spans="2:16">
      <c r="B188" s="67"/>
      <c r="C188" s="67"/>
      <c r="D188" s="67"/>
      <c r="E188" s="67"/>
      <c r="F188" s="68"/>
      <c r="G188" s="69"/>
      <c r="H188" s="69"/>
      <c r="I188" s="67"/>
      <c r="J188" s="67"/>
      <c r="K188" s="67"/>
      <c r="L188" s="67"/>
      <c r="M188" s="69"/>
      <c r="N188" s="67"/>
      <c r="O188" s="67"/>
      <c r="P188" s="67"/>
    </row>
    <row r="189" spans="2:16">
      <c r="B189" s="67"/>
      <c r="C189" s="67"/>
      <c r="D189" s="67"/>
      <c r="E189" s="67"/>
      <c r="F189" s="68"/>
      <c r="G189" s="69"/>
      <c r="H189" s="69"/>
      <c r="I189" s="67"/>
      <c r="J189" s="67"/>
      <c r="K189" s="67"/>
      <c r="L189" s="67"/>
      <c r="M189" s="69"/>
      <c r="N189" s="67"/>
      <c r="O189" s="67"/>
      <c r="P189" s="67"/>
    </row>
    <row r="190" spans="2:16">
      <c r="B190" s="67"/>
      <c r="C190" s="67"/>
      <c r="D190" s="67"/>
      <c r="E190" s="67"/>
      <c r="F190" s="68"/>
      <c r="G190" s="69"/>
      <c r="H190" s="69"/>
      <c r="I190" s="67"/>
      <c r="J190" s="67"/>
      <c r="K190" s="67"/>
      <c r="L190" s="67"/>
      <c r="M190" s="69"/>
      <c r="N190" s="67"/>
      <c r="O190" s="67"/>
      <c r="P190" s="67"/>
    </row>
    <row r="191" spans="2:16">
      <c r="B191" s="67"/>
      <c r="C191" s="67"/>
      <c r="D191" s="67"/>
      <c r="E191" s="67"/>
      <c r="F191" s="68"/>
      <c r="G191" s="69"/>
      <c r="H191" s="69"/>
      <c r="I191" s="67"/>
      <c r="J191" s="67"/>
      <c r="K191" s="67"/>
      <c r="L191" s="67"/>
      <c r="M191" s="69"/>
      <c r="N191" s="67"/>
      <c r="O191" s="67"/>
      <c r="P191" s="67"/>
    </row>
    <row r="192" spans="2:16">
      <c r="B192" s="67"/>
      <c r="C192" s="67"/>
      <c r="D192" s="67"/>
      <c r="E192" s="67"/>
      <c r="F192" s="68"/>
      <c r="G192" s="69"/>
      <c r="H192" s="69"/>
      <c r="I192" s="67"/>
      <c r="J192" s="67"/>
      <c r="K192" s="67"/>
      <c r="L192" s="67"/>
      <c r="M192" s="69"/>
      <c r="N192" s="67"/>
      <c r="O192" s="67"/>
      <c r="P192" s="67"/>
    </row>
    <row r="193" spans="2:16">
      <c r="B193" s="67"/>
      <c r="C193" s="67"/>
      <c r="D193" s="67"/>
      <c r="E193" s="67"/>
      <c r="F193" s="68"/>
      <c r="G193" s="69"/>
      <c r="H193" s="69"/>
      <c r="I193" s="67"/>
      <c r="J193" s="67"/>
      <c r="K193" s="67"/>
      <c r="L193" s="67"/>
      <c r="M193" s="69"/>
      <c r="N193" s="67"/>
      <c r="O193" s="67"/>
      <c r="P193" s="67"/>
    </row>
    <row r="194" spans="2:16">
      <c r="B194" s="67"/>
      <c r="C194" s="67"/>
      <c r="D194" s="67"/>
      <c r="E194" s="67"/>
      <c r="F194" s="68"/>
      <c r="G194" s="69"/>
      <c r="H194" s="69"/>
      <c r="I194" s="67"/>
      <c r="J194" s="67"/>
      <c r="K194" s="67"/>
      <c r="L194" s="67"/>
      <c r="M194" s="69"/>
      <c r="N194" s="67"/>
      <c r="O194" s="67"/>
      <c r="P194" s="67"/>
    </row>
    <row r="195" spans="2:16">
      <c r="B195" s="67"/>
      <c r="C195" s="67"/>
      <c r="D195" s="67"/>
      <c r="E195" s="67"/>
      <c r="F195" s="68"/>
      <c r="G195" s="69"/>
      <c r="H195" s="69"/>
      <c r="I195" s="67"/>
      <c r="J195" s="67"/>
      <c r="K195" s="67"/>
      <c r="L195" s="67"/>
      <c r="M195" s="69"/>
      <c r="N195" s="67"/>
      <c r="O195" s="67"/>
      <c r="P195" s="67"/>
    </row>
    <row r="196" spans="2:16">
      <c r="B196" s="67"/>
      <c r="C196" s="67"/>
      <c r="D196" s="67"/>
      <c r="E196" s="67"/>
      <c r="F196" s="68"/>
      <c r="G196" s="69"/>
      <c r="H196" s="69"/>
      <c r="I196" s="67"/>
      <c r="J196" s="67"/>
      <c r="K196" s="67"/>
      <c r="L196" s="67"/>
      <c r="M196" s="69"/>
      <c r="N196" s="67"/>
      <c r="O196" s="67"/>
      <c r="P196" s="67"/>
    </row>
    <row r="197" spans="2:16">
      <c r="B197" s="67"/>
      <c r="C197" s="67"/>
      <c r="D197" s="67"/>
      <c r="E197" s="67"/>
      <c r="F197" s="68"/>
      <c r="G197" s="69"/>
      <c r="H197" s="69"/>
      <c r="I197" s="67"/>
      <c r="J197" s="67"/>
      <c r="K197" s="67"/>
      <c r="L197" s="67"/>
      <c r="M197" s="69"/>
      <c r="N197" s="67"/>
      <c r="O197" s="67"/>
      <c r="P197" s="67"/>
    </row>
    <row r="198" spans="2:16">
      <c r="B198" s="67"/>
      <c r="C198" s="67"/>
      <c r="D198" s="67"/>
      <c r="E198" s="67"/>
      <c r="F198" s="68"/>
      <c r="G198" s="69"/>
      <c r="H198" s="69"/>
      <c r="I198" s="67"/>
      <c r="J198" s="67"/>
      <c r="K198" s="67"/>
      <c r="L198" s="67"/>
      <c r="M198" s="69"/>
      <c r="N198" s="67"/>
      <c r="O198" s="67"/>
      <c r="P198" s="67"/>
    </row>
    <row r="199" spans="2:16">
      <c r="B199" s="67"/>
      <c r="C199" s="67"/>
      <c r="D199" s="67"/>
      <c r="E199" s="67"/>
      <c r="F199" s="68"/>
      <c r="G199" s="69"/>
      <c r="H199" s="69"/>
      <c r="I199" s="67"/>
      <c r="J199" s="67"/>
      <c r="K199" s="67"/>
      <c r="L199" s="67"/>
      <c r="M199" s="69"/>
      <c r="N199" s="67"/>
      <c r="O199" s="67"/>
      <c r="P199" s="67"/>
    </row>
    <row r="200" spans="2:16">
      <c r="B200" s="67"/>
      <c r="C200" s="67"/>
      <c r="D200" s="67"/>
      <c r="E200" s="67"/>
      <c r="F200" s="68"/>
      <c r="G200" s="69"/>
      <c r="H200" s="69"/>
      <c r="I200" s="67"/>
      <c r="J200" s="67"/>
      <c r="K200" s="67"/>
      <c r="L200" s="67"/>
      <c r="M200" s="69"/>
      <c r="N200" s="67"/>
      <c r="O200" s="67"/>
      <c r="P200" s="67"/>
    </row>
    <row r="201" spans="2:16">
      <c r="B201" s="67"/>
      <c r="C201" s="67"/>
      <c r="D201" s="67"/>
      <c r="E201" s="67"/>
      <c r="F201" s="68"/>
      <c r="G201" s="69"/>
      <c r="H201" s="69"/>
      <c r="I201" s="67"/>
      <c r="J201" s="67"/>
      <c r="K201" s="67"/>
      <c r="L201" s="67"/>
      <c r="M201" s="69"/>
      <c r="N201" s="67"/>
      <c r="O201" s="67"/>
      <c r="P201" s="67"/>
    </row>
    <row r="202" spans="2:16">
      <c r="B202" s="67"/>
      <c r="C202" s="67"/>
      <c r="D202" s="67"/>
      <c r="E202" s="67"/>
      <c r="F202" s="68"/>
      <c r="G202" s="69"/>
      <c r="H202" s="69"/>
      <c r="I202" s="67"/>
      <c r="J202" s="67"/>
      <c r="K202" s="67"/>
      <c r="L202" s="67"/>
      <c r="M202" s="69"/>
      <c r="N202" s="67"/>
      <c r="O202" s="67"/>
      <c r="P202" s="67"/>
    </row>
    <row r="203" spans="2:16">
      <c r="B203" s="67"/>
      <c r="C203" s="67"/>
      <c r="D203" s="67"/>
      <c r="E203" s="67"/>
      <c r="F203" s="68"/>
      <c r="G203" s="69"/>
      <c r="H203" s="69"/>
      <c r="I203" s="67"/>
      <c r="J203" s="67"/>
      <c r="K203" s="67"/>
      <c r="L203" s="67"/>
      <c r="M203" s="69"/>
      <c r="N203" s="67"/>
      <c r="O203" s="67"/>
      <c r="P203" s="67"/>
    </row>
    <row r="204" spans="2:16">
      <c r="B204" s="67"/>
      <c r="C204" s="67"/>
      <c r="D204" s="67"/>
      <c r="E204" s="67"/>
      <c r="F204" s="68"/>
      <c r="G204" s="69"/>
      <c r="H204" s="69"/>
      <c r="I204" s="67"/>
      <c r="J204" s="67"/>
      <c r="K204" s="67"/>
      <c r="L204" s="67"/>
      <c r="M204" s="69"/>
      <c r="N204" s="67"/>
      <c r="O204" s="67"/>
      <c r="P204" s="67"/>
    </row>
    <row r="205" spans="2:16">
      <c r="B205" s="67"/>
      <c r="C205" s="67"/>
      <c r="D205" s="67"/>
      <c r="E205" s="67"/>
      <c r="F205" s="68"/>
      <c r="G205" s="69"/>
      <c r="H205" s="69"/>
      <c r="I205" s="67"/>
      <c r="J205" s="67"/>
      <c r="K205" s="67"/>
      <c r="L205" s="67"/>
      <c r="M205" s="69"/>
      <c r="N205" s="67"/>
      <c r="O205" s="67"/>
      <c r="P205" s="67"/>
    </row>
    <row r="206" spans="2:16">
      <c r="B206" s="67"/>
      <c r="C206" s="67"/>
      <c r="D206" s="67"/>
      <c r="E206" s="67"/>
      <c r="F206" s="68"/>
      <c r="G206" s="69"/>
      <c r="H206" s="69"/>
      <c r="I206" s="67"/>
      <c r="J206" s="67"/>
      <c r="K206" s="67"/>
      <c r="L206" s="67"/>
      <c r="M206" s="69"/>
      <c r="N206" s="67"/>
      <c r="O206" s="67"/>
      <c r="P206" s="67"/>
    </row>
    <row r="207" spans="2:16">
      <c r="B207" s="67"/>
      <c r="C207" s="67"/>
      <c r="D207" s="67"/>
      <c r="E207" s="67"/>
      <c r="F207" s="68"/>
      <c r="G207" s="69"/>
      <c r="H207" s="69"/>
      <c r="I207" s="67"/>
      <c r="J207" s="67"/>
      <c r="K207" s="67"/>
      <c r="L207" s="67"/>
      <c r="M207" s="69"/>
      <c r="N207" s="67"/>
      <c r="O207" s="67"/>
      <c r="P207" s="67"/>
    </row>
    <row r="208" spans="2:16">
      <c r="B208" s="67"/>
      <c r="C208" s="67"/>
      <c r="D208" s="67"/>
      <c r="E208" s="67"/>
      <c r="F208" s="68"/>
      <c r="G208" s="69"/>
      <c r="H208" s="69"/>
      <c r="I208" s="67"/>
      <c r="J208" s="67"/>
      <c r="K208" s="67"/>
      <c r="L208" s="67"/>
      <c r="M208" s="69"/>
      <c r="N208" s="67"/>
      <c r="O208" s="67"/>
      <c r="P208" s="67"/>
    </row>
    <row r="209" spans="2:16">
      <c r="B209" s="67"/>
      <c r="C209" s="67"/>
      <c r="D209" s="67"/>
      <c r="E209" s="67"/>
      <c r="F209" s="68"/>
      <c r="G209" s="69"/>
      <c r="H209" s="69"/>
      <c r="I209" s="67"/>
      <c r="J209" s="67"/>
      <c r="K209" s="67"/>
      <c r="L209" s="67"/>
      <c r="M209" s="69"/>
      <c r="N209" s="67"/>
      <c r="O209" s="67"/>
      <c r="P209" s="67"/>
    </row>
    <row r="210" spans="2:16">
      <c r="B210" s="67"/>
      <c r="C210" s="67"/>
      <c r="D210" s="67"/>
      <c r="E210" s="67"/>
      <c r="F210" s="68"/>
      <c r="G210" s="69"/>
      <c r="H210" s="69"/>
      <c r="I210" s="67"/>
      <c r="J210" s="67"/>
      <c r="K210" s="67"/>
      <c r="L210" s="67"/>
      <c r="M210" s="69"/>
      <c r="N210" s="67"/>
      <c r="O210" s="67"/>
      <c r="P210" s="67"/>
    </row>
    <row r="211" spans="2:16">
      <c r="B211" s="67"/>
      <c r="C211" s="67"/>
      <c r="D211" s="67"/>
      <c r="E211" s="67"/>
      <c r="F211" s="68"/>
      <c r="G211" s="69"/>
      <c r="H211" s="69"/>
      <c r="I211" s="67"/>
      <c r="J211" s="67"/>
      <c r="K211" s="67"/>
      <c r="L211" s="67"/>
      <c r="M211" s="69"/>
      <c r="N211" s="67"/>
      <c r="O211" s="67"/>
      <c r="P211" s="67"/>
    </row>
    <row r="212" spans="2:16">
      <c r="B212" s="67"/>
      <c r="C212" s="67"/>
      <c r="D212" s="67"/>
      <c r="E212" s="67"/>
      <c r="F212" s="68"/>
      <c r="G212" s="69"/>
      <c r="H212" s="69"/>
      <c r="I212" s="67"/>
      <c r="J212" s="67"/>
      <c r="K212" s="67"/>
      <c r="L212" s="67"/>
      <c r="M212" s="69"/>
      <c r="N212" s="67"/>
      <c r="O212" s="67"/>
      <c r="P212" s="67"/>
    </row>
    <row r="213" spans="2:16">
      <c r="B213" s="67"/>
      <c r="C213" s="67"/>
      <c r="D213" s="67"/>
      <c r="E213" s="67"/>
      <c r="F213" s="68"/>
      <c r="G213" s="69"/>
      <c r="H213" s="69"/>
      <c r="I213" s="67"/>
      <c r="J213" s="67"/>
      <c r="K213" s="67"/>
      <c r="L213" s="67"/>
      <c r="M213" s="69"/>
      <c r="N213" s="67"/>
      <c r="O213" s="67"/>
      <c r="P213" s="67"/>
    </row>
    <row r="214" spans="2:16">
      <c r="B214" s="67"/>
      <c r="C214" s="67"/>
      <c r="D214" s="67"/>
      <c r="E214" s="67"/>
      <c r="F214" s="68"/>
      <c r="G214" s="69"/>
      <c r="H214" s="69"/>
      <c r="I214" s="67"/>
      <c r="J214" s="67"/>
      <c r="K214" s="67"/>
      <c r="L214" s="67"/>
      <c r="M214" s="69"/>
      <c r="N214" s="67"/>
      <c r="O214" s="67"/>
      <c r="P214" s="67"/>
    </row>
    <row r="215" spans="2:16">
      <c r="B215" s="67"/>
      <c r="C215" s="67"/>
      <c r="D215" s="67"/>
      <c r="E215" s="67"/>
      <c r="F215" s="68"/>
      <c r="G215" s="69"/>
      <c r="H215" s="69"/>
      <c r="I215" s="67"/>
      <c r="J215" s="67"/>
      <c r="K215" s="67"/>
      <c r="L215" s="67"/>
      <c r="M215" s="69"/>
      <c r="N215" s="67"/>
      <c r="O215" s="67"/>
      <c r="P215" s="67"/>
    </row>
    <row r="216" spans="2:16">
      <c r="B216" s="67"/>
      <c r="C216" s="67"/>
      <c r="D216" s="67"/>
      <c r="E216" s="67"/>
      <c r="F216" s="68"/>
      <c r="G216" s="69"/>
      <c r="H216" s="69"/>
      <c r="I216" s="67"/>
      <c r="J216" s="67"/>
      <c r="K216" s="67"/>
      <c r="L216" s="67"/>
      <c r="M216" s="69"/>
      <c r="N216" s="67"/>
      <c r="O216" s="67"/>
      <c r="P216" s="67"/>
    </row>
    <row r="217" spans="2:16">
      <c r="B217" s="67"/>
      <c r="C217" s="67"/>
      <c r="D217" s="67"/>
      <c r="E217" s="67"/>
      <c r="F217" s="68"/>
      <c r="G217" s="69"/>
      <c r="H217" s="69"/>
      <c r="I217" s="67"/>
      <c r="J217" s="67"/>
      <c r="K217" s="67"/>
      <c r="L217" s="67"/>
      <c r="M217" s="69"/>
      <c r="N217" s="67"/>
      <c r="O217" s="67"/>
      <c r="P217" s="67"/>
    </row>
    <row r="218" spans="2:16">
      <c r="B218" s="67"/>
      <c r="C218" s="67"/>
      <c r="D218" s="67"/>
      <c r="E218" s="67"/>
      <c r="F218" s="68"/>
      <c r="G218" s="69"/>
      <c r="H218" s="69"/>
      <c r="I218" s="67"/>
      <c r="J218" s="67"/>
      <c r="K218" s="67"/>
      <c r="L218" s="67"/>
      <c r="M218" s="69"/>
      <c r="N218" s="67"/>
      <c r="O218" s="67"/>
      <c r="P218" s="67"/>
    </row>
    <row r="219" spans="2:16">
      <c r="B219" s="67"/>
      <c r="C219" s="67"/>
      <c r="D219" s="67"/>
      <c r="E219" s="67"/>
      <c r="F219" s="68"/>
      <c r="G219" s="69"/>
      <c r="H219" s="69"/>
      <c r="I219" s="67"/>
      <c r="J219" s="67"/>
      <c r="K219" s="67"/>
      <c r="L219" s="67"/>
      <c r="M219" s="69"/>
      <c r="N219" s="67"/>
      <c r="O219" s="67"/>
      <c r="P219" s="67"/>
    </row>
    <row r="220" spans="2:16">
      <c r="B220" s="67"/>
      <c r="C220" s="67"/>
      <c r="D220" s="67"/>
      <c r="E220" s="67"/>
      <c r="F220" s="68"/>
      <c r="G220" s="69"/>
      <c r="H220" s="69"/>
      <c r="I220" s="67"/>
      <c r="J220" s="67"/>
      <c r="K220" s="67"/>
      <c r="L220" s="67"/>
      <c r="M220" s="69"/>
      <c r="N220" s="67"/>
      <c r="O220" s="67"/>
      <c r="P220" s="67"/>
    </row>
    <row r="221" spans="2:16">
      <c r="B221" s="67"/>
      <c r="C221" s="67"/>
      <c r="D221" s="67"/>
      <c r="E221" s="67"/>
      <c r="F221" s="68"/>
      <c r="G221" s="69"/>
      <c r="H221" s="69"/>
      <c r="I221" s="67"/>
      <c r="J221" s="67"/>
      <c r="K221" s="67"/>
      <c r="L221" s="67"/>
      <c r="M221" s="69"/>
      <c r="N221" s="67"/>
      <c r="O221" s="67"/>
      <c r="P221" s="67"/>
    </row>
    <row r="222" spans="2:16">
      <c r="B222" s="67"/>
      <c r="C222" s="67"/>
      <c r="D222" s="67"/>
      <c r="E222" s="67"/>
      <c r="F222" s="68"/>
      <c r="G222" s="69"/>
      <c r="H222" s="69"/>
      <c r="I222" s="67"/>
      <c r="J222" s="67"/>
      <c r="K222" s="67"/>
      <c r="L222" s="67"/>
      <c r="M222" s="69"/>
      <c r="N222" s="67"/>
      <c r="O222" s="67"/>
      <c r="P222" s="67"/>
    </row>
    <row r="223" spans="2:16">
      <c r="B223" s="67"/>
      <c r="C223" s="67"/>
      <c r="D223" s="67"/>
      <c r="E223" s="67"/>
      <c r="F223" s="68"/>
      <c r="G223" s="69"/>
      <c r="H223" s="69"/>
      <c r="I223" s="67"/>
      <c r="J223" s="67"/>
      <c r="K223" s="67"/>
      <c r="L223" s="67"/>
      <c r="M223" s="69"/>
      <c r="N223" s="67"/>
      <c r="O223" s="67"/>
      <c r="P223" s="67"/>
    </row>
    <row r="224" spans="2:16">
      <c r="B224" s="67"/>
      <c r="C224" s="67"/>
      <c r="D224" s="67"/>
      <c r="E224" s="67"/>
      <c r="F224" s="68"/>
      <c r="G224" s="69"/>
      <c r="H224" s="69"/>
      <c r="I224" s="67"/>
      <c r="J224" s="67"/>
      <c r="K224" s="67"/>
      <c r="L224" s="67"/>
      <c r="M224" s="69"/>
      <c r="N224" s="67"/>
      <c r="O224" s="67"/>
      <c r="P224" s="67"/>
    </row>
    <row r="225" spans="2:16">
      <c r="B225" s="67"/>
      <c r="C225" s="67"/>
      <c r="D225" s="67"/>
      <c r="E225" s="67"/>
      <c r="F225" s="68"/>
      <c r="G225" s="69"/>
      <c r="H225" s="69"/>
      <c r="I225" s="67"/>
      <c r="J225" s="67"/>
      <c r="K225" s="67"/>
      <c r="L225" s="67"/>
      <c r="M225" s="69"/>
      <c r="N225" s="67"/>
      <c r="O225" s="67"/>
      <c r="P225" s="67"/>
    </row>
    <row r="226" spans="2:16">
      <c r="B226" s="67"/>
      <c r="C226" s="67"/>
      <c r="D226" s="67"/>
      <c r="E226" s="67"/>
      <c r="F226" s="68"/>
      <c r="G226" s="69"/>
      <c r="H226" s="69"/>
      <c r="I226" s="67"/>
      <c r="J226" s="67"/>
      <c r="K226" s="67"/>
      <c r="L226" s="67"/>
      <c r="M226" s="69"/>
      <c r="N226" s="67"/>
      <c r="O226" s="67"/>
      <c r="P226" s="67"/>
    </row>
    <row r="227" spans="2:16">
      <c r="B227" s="67"/>
      <c r="C227" s="67"/>
      <c r="D227" s="67"/>
      <c r="E227" s="67"/>
      <c r="F227" s="68"/>
      <c r="G227" s="69"/>
      <c r="H227" s="69"/>
      <c r="I227" s="67"/>
      <c r="J227" s="67"/>
      <c r="K227" s="67"/>
      <c r="L227" s="67"/>
      <c r="M227" s="69"/>
      <c r="N227" s="67"/>
      <c r="O227" s="67"/>
      <c r="P227" s="67"/>
    </row>
    <row r="228" spans="2:16">
      <c r="B228" s="67"/>
      <c r="C228" s="67"/>
      <c r="D228" s="67"/>
      <c r="E228" s="67"/>
      <c r="F228" s="68"/>
      <c r="G228" s="69"/>
      <c r="H228" s="69"/>
      <c r="I228" s="67"/>
      <c r="J228" s="67"/>
      <c r="K228" s="67"/>
      <c r="L228" s="67"/>
      <c r="M228" s="69"/>
      <c r="N228" s="67"/>
      <c r="O228" s="67"/>
      <c r="P228" s="67"/>
    </row>
    <row r="229" spans="2:16">
      <c r="B229" s="67"/>
      <c r="C229" s="67"/>
      <c r="D229" s="67"/>
      <c r="E229" s="67"/>
      <c r="F229" s="68"/>
      <c r="G229" s="69"/>
      <c r="H229" s="69"/>
      <c r="I229" s="67"/>
      <c r="J229" s="67"/>
      <c r="K229" s="67"/>
      <c r="L229" s="67"/>
      <c r="M229" s="69"/>
      <c r="N229" s="67"/>
      <c r="O229" s="67"/>
      <c r="P229" s="67"/>
    </row>
    <row r="230" spans="2:16">
      <c r="B230" s="67"/>
      <c r="C230" s="67"/>
      <c r="D230" s="67"/>
      <c r="E230" s="67"/>
      <c r="F230" s="68"/>
      <c r="G230" s="69"/>
      <c r="H230" s="69"/>
      <c r="I230" s="67"/>
      <c r="J230" s="67"/>
      <c r="K230" s="67"/>
      <c r="L230" s="67"/>
      <c r="M230" s="69"/>
      <c r="N230" s="67"/>
      <c r="O230" s="67"/>
      <c r="P230" s="67"/>
    </row>
    <row r="231" spans="2:16">
      <c r="B231" s="67"/>
      <c r="C231" s="67"/>
      <c r="D231" s="67"/>
      <c r="E231" s="67"/>
      <c r="F231" s="68"/>
      <c r="G231" s="69"/>
      <c r="H231" s="69"/>
      <c r="I231" s="67"/>
      <c r="J231" s="67"/>
      <c r="K231" s="67"/>
      <c r="L231" s="67"/>
      <c r="M231" s="69"/>
      <c r="N231" s="67"/>
      <c r="O231" s="67"/>
      <c r="P231" s="67"/>
    </row>
    <row r="232" spans="2:16">
      <c r="B232" s="67"/>
      <c r="C232" s="67"/>
      <c r="D232" s="67"/>
      <c r="E232" s="67"/>
      <c r="F232" s="68"/>
      <c r="G232" s="69"/>
      <c r="H232" s="69"/>
      <c r="I232" s="67"/>
      <c r="J232" s="67"/>
      <c r="K232" s="67"/>
      <c r="L232" s="67"/>
      <c r="M232" s="69"/>
      <c r="N232" s="67"/>
      <c r="O232" s="67"/>
      <c r="P232" s="67"/>
    </row>
    <row r="233" spans="2:16">
      <c r="B233" s="67"/>
      <c r="C233" s="67"/>
      <c r="D233" s="67"/>
      <c r="E233" s="67"/>
      <c r="F233" s="68"/>
      <c r="G233" s="69"/>
      <c r="H233" s="69"/>
      <c r="I233" s="67"/>
      <c r="J233" s="67"/>
      <c r="K233" s="67"/>
      <c r="L233" s="67"/>
      <c r="M233" s="69"/>
      <c r="N233" s="67"/>
      <c r="O233" s="67"/>
      <c r="P233" s="67"/>
    </row>
    <row r="234" spans="2:16">
      <c r="B234" s="67"/>
      <c r="C234" s="67"/>
      <c r="D234" s="67"/>
      <c r="E234" s="67"/>
      <c r="F234" s="68"/>
      <c r="G234" s="69"/>
      <c r="H234" s="69"/>
      <c r="I234" s="67"/>
      <c r="J234" s="67"/>
      <c r="K234" s="67"/>
      <c r="L234" s="67"/>
      <c r="M234" s="69"/>
      <c r="N234" s="67"/>
      <c r="O234" s="67"/>
      <c r="P234" s="67"/>
    </row>
    <row r="235" spans="2:16">
      <c r="B235" s="67"/>
      <c r="C235" s="67"/>
      <c r="D235" s="67"/>
      <c r="E235" s="67"/>
      <c r="F235" s="68"/>
      <c r="G235" s="69"/>
      <c r="H235" s="69"/>
      <c r="I235" s="67"/>
      <c r="J235" s="67"/>
      <c r="K235" s="67"/>
      <c r="L235" s="67"/>
      <c r="M235" s="69"/>
      <c r="N235" s="67"/>
      <c r="O235" s="67"/>
      <c r="P235" s="67"/>
    </row>
    <row r="236" spans="2:16">
      <c r="B236" s="67"/>
      <c r="C236" s="67"/>
      <c r="D236" s="67"/>
      <c r="E236" s="67"/>
      <c r="F236" s="68"/>
      <c r="G236" s="69"/>
      <c r="H236" s="69"/>
      <c r="I236" s="67"/>
      <c r="J236" s="67"/>
      <c r="K236" s="67"/>
      <c r="L236" s="67"/>
      <c r="M236" s="69"/>
      <c r="N236" s="67"/>
      <c r="O236" s="67"/>
      <c r="P236" s="67"/>
    </row>
    <row r="237" spans="2:16">
      <c r="B237" s="67"/>
      <c r="C237" s="67"/>
      <c r="D237" s="67"/>
      <c r="E237" s="67"/>
      <c r="F237" s="68"/>
      <c r="G237" s="69"/>
      <c r="H237" s="69"/>
      <c r="I237" s="67"/>
      <c r="J237" s="67"/>
      <c r="K237" s="67"/>
      <c r="L237" s="67"/>
      <c r="M237" s="69"/>
      <c r="N237" s="67"/>
      <c r="O237" s="67"/>
      <c r="P237" s="67"/>
    </row>
    <row r="238" spans="2:16">
      <c r="B238" s="67"/>
      <c r="C238" s="67"/>
      <c r="D238" s="67"/>
      <c r="E238" s="67"/>
      <c r="F238" s="68"/>
      <c r="G238" s="69"/>
      <c r="H238" s="69"/>
      <c r="I238" s="67"/>
      <c r="J238" s="67"/>
      <c r="K238" s="67"/>
      <c r="L238" s="67"/>
      <c r="M238" s="69"/>
      <c r="N238" s="67"/>
      <c r="O238" s="67"/>
      <c r="P238" s="67"/>
    </row>
    <row r="239" spans="2:16">
      <c r="B239" s="67"/>
      <c r="C239" s="67"/>
      <c r="D239" s="67"/>
      <c r="E239" s="67"/>
      <c r="F239" s="68"/>
      <c r="G239" s="69"/>
      <c r="H239" s="69"/>
      <c r="I239" s="67"/>
      <c r="J239" s="67"/>
      <c r="K239" s="67"/>
      <c r="L239" s="67"/>
      <c r="M239" s="69"/>
      <c r="N239" s="67"/>
      <c r="O239" s="67"/>
      <c r="P239" s="67"/>
    </row>
    <row r="240" spans="2:16">
      <c r="B240" s="67"/>
      <c r="C240" s="67"/>
      <c r="D240" s="67"/>
      <c r="E240" s="67"/>
      <c r="F240" s="68"/>
      <c r="G240" s="69"/>
      <c r="H240" s="69"/>
      <c r="I240" s="67"/>
      <c r="J240" s="67"/>
      <c r="K240" s="67"/>
      <c r="L240" s="67"/>
      <c r="M240" s="69"/>
      <c r="N240" s="67"/>
      <c r="O240" s="67"/>
      <c r="P240" s="67"/>
    </row>
    <row r="241" spans="2:16">
      <c r="B241" s="67"/>
      <c r="C241" s="67"/>
      <c r="D241" s="67"/>
      <c r="E241" s="67"/>
      <c r="F241" s="68"/>
      <c r="G241" s="69"/>
      <c r="H241" s="69"/>
      <c r="I241" s="67"/>
      <c r="J241" s="67"/>
      <c r="K241" s="67"/>
      <c r="L241" s="67"/>
      <c r="M241" s="69"/>
      <c r="N241" s="67"/>
      <c r="O241" s="67"/>
      <c r="P241" s="67"/>
    </row>
    <row r="242" spans="2:16">
      <c r="B242" s="67"/>
      <c r="C242" s="67"/>
      <c r="D242" s="67"/>
      <c r="E242" s="67"/>
      <c r="F242" s="68"/>
      <c r="G242" s="69"/>
      <c r="H242" s="69"/>
      <c r="I242" s="67"/>
      <c r="J242" s="67"/>
      <c r="K242" s="67"/>
      <c r="L242" s="67"/>
      <c r="M242" s="69"/>
      <c r="N242" s="67"/>
      <c r="O242" s="67"/>
      <c r="P242" s="67"/>
    </row>
    <row r="243" spans="2:16">
      <c r="B243" s="67"/>
      <c r="C243" s="67"/>
      <c r="D243" s="67"/>
      <c r="E243" s="67"/>
      <c r="F243" s="68"/>
      <c r="G243" s="69"/>
      <c r="H243" s="69"/>
      <c r="I243" s="67"/>
      <c r="J243" s="67"/>
      <c r="K243" s="67"/>
      <c r="L243" s="67"/>
      <c r="M243" s="69"/>
      <c r="N243" s="67"/>
      <c r="O243" s="67"/>
      <c r="P243" s="67"/>
    </row>
    <row r="244" spans="2:16">
      <c r="B244" s="67"/>
      <c r="C244" s="67"/>
      <c r="D244" s="67"/>
      <c r="E244" s="67"/>
      <c r="F244" s="68"/>
      <c r="G244" s="69"/>
      <c r="H244" s="69"/>
      <c r="I244" s="67"/>
      <c r="J244" s="67"/>
      <c r="K244" s="67"/>
      <c r="L244" s="67"/>
      <c r="M244" s="69"/>
      <c r="N244" s="67"/>
      <c r="O244" s="67"/>
      <c r="P244" s="67"/>
    </row>
    <row r="245" spans="2:16">
      <c r="B245" s="67"/>
      <c r="C245" s="67"/>
      <c r="D245" s="67"/>
      <c r="E245" s="67"/>
      <c r="F245" s="68"/>
      <c r="G245" s="69"/>
      <c r="H245" s="69"/>
      <c r="I245" s="67"/>
      <c r="J245" s="67"/>
      <c r="K245" s="67"/>
      <c r="L245" s="67"/>
      <c r="M245" s="69"/>
      <c r="N245" s="67"/>
      <c r="O245" s="67"/>
      <c r="P245" s="67"/>
    </row>
    <row r="246" spans="2:16">
      <c r="B246" s="67"/>
      <c r="C246" s="67"/>
      <c r="D246" s="67"/>
      <c r="E246" s="67"/>
      <c r="F246" s="68"/>
      <c r="G246" s="69"/>
      <c r="H246" s="69"/>
      <c r="I246" s="67"/>
      <c r="J246" s="67"/>
      <c r="K246" s="67"/>
      <c r="L246" s="67"/>
      <c r="M246" s="69"/>
      <c r="N246" s="67"/>
      <c r="O246" s="67"/>
      <c r="P246" s="67"/>
    </row>
    <row r="247" spans="2:16">
      <c r="B247" s="67"/>
      <c r="C247" s="67"/>
      <c r="D247" s="67"/>
      <c r="E247" s="67"/>
      <c r="F247" s="68"/>
      <c r="G247" s="69"/>
      <c r="H247" s="69"/>
      <c r="I247" s="67"/>
      <c r="J247" s="67"/>
      <c r="K247" s="67"/>
      <c r="L247" s="67"/>
      <c r="M247" s="69"/>
      <c r="N247" s="67"/>
      <c r="O247" s="67"/>
      <c r="P247" s="67"/>
    </row>
    <row r="248" spans="2:16">
      <c r="B248" s="67"/>
      <c r="C248" s="67"/>
      <c r="D248" s="67"/>
      <c r="E248" s="67"/>
      <c r="F248" s="68"/>
      <c r="G248" s="69"/>
      <c r="H248" s="69"/>
      <c r="I248" s="67"/>
      <c r="J248" s="67"/>
      <c r="K248" s="67"/>
      <c r="L248" s="67"/>
      <c r="M248" s="69"/>
      <c r="N248" s="67"/>
      <c r="O248" s="67"/>
      <c r="P248" s="67"/>
    </row>
    <row r="249" spans="2:16">
      <c r="B249" s="67"/>
      <c r="C249" s="67"/>
      <c r="D249" s="67"/>
      <c r="E249" s="67"/>
      <c r="F249" s="68"/>
      <c r="G249" s="69"/>
      <c r="H249" s="69"/>
      <c r="I249" s="67"/>
      <c r="J249" s="67"/>
      <c r="K249" s="67"/>
      <c r="L249" s="67"/>
      <c r="M249" s="69"/>
      <c r="N249" s="67"/>
      <c r="O249" s="67"/>
      <c r="P249" s="67"/>
    </row>
    <row r="250" spans="2:16">
      <c r="B250" s="67"/>
      <c r="C250" s="67"/>
      <c r="D250" s="67"/>
      <c r="E250" s="67"/>
      <c r="F250" s="68"/>
      <c r="G250" s="69"/>
      <c r="H250" s="69"/>
      <c r="I250" s="67"/>
      <c r="J250" s="67"/>
      <c r="K250" s="67"/>
      <c r="L250" s="67"/>
      <c r="M250" s="69"/>
      <c r="N250" s="67"/>
      <c r="O250" s="67"/>
      <c r="P250" s="67"/>
    </row>
    <row r="251" spans="2:16">
      <c r="B251" s="67"/>
      <c r="C251" s="67"/>
      <c r="D251" s="67"/>
      <c r="E251" s="67"/>
      <c r="F251" s="68"/>
      <c r="G251" s="69"/>
      <c r="H251" s="69"/>
      <c r="I251" s="67"/>
      <c r="J251" s="67"/>
      <c r="K251" s="67"/>
      <c r="L251" s="67"/>
      <c r="M251" s="69"/>
      <c r="N251" s="67"/>
      <c r="O251" s="67"/>
      <c r="P251" s="67"/>
    </row>
    <row r="252" spans="2:16">
      <c r="B252" s="67"/>
      <c r="C252" s="67"/>
      <c r="D252" s="67"/>
      <c r="E252" s="67"/>
      <c r="F252" s="68"/>
      <c r="G252" s="69"/>
      <c r="H252" s="69"/>
      <c r="I252" s="67"/>
      <c r="J252" s="67"/>
      <c r="K252" s="67"/>
      <c r="L252" s="67"/>
      <c r="M252" s="69"/>
      <c r="N252" s="67"/>
      <c r="O252" s="67"/>
      <c r="P252" s="67"/>
    </row>
    <row r="253" spans="2:16">
      <c r="B253" s="67"/>
      <c r="C253" s="67"/>
      <c r="D253" s="67"/>
      <c r="E253" s="67"/>
      <c r="F253" s="68"/>
      <c r="G253" s="69"/>
      <c r="H253" s="69"/>
      <c r="I253" s="67"/>
      <c r="J253" s="67"/>
      <c r="K253" s="67"/>
      <c r="L253" s="67"/>
      <c r="M253" s="69"/>
      <c r="N253" s="67"/>
      <c r="O253" s="67"/>
      <c r="P253" s="67"/>
    </row>
    <row r="254" spans="2:16">
      <c r="B254" s="67"/>
      <c r="C254" s="67"/>
      <c r="D254" s="67"/>
      <c r="E254" s="67"/>
      <c r="F254" s="68"/>
      <c r="G254" s="69"/>
      <c r="H254" s="69"/>
      <c r="I254" s="67"/>
      <c r="J254" s="67"/>
      <c r="K254" s="67"/>
      <c r="L254" s="67"/>
      <c r="M254" s="69"/>
      <c r="N254" s="67"/>
      <c r="O254" s="67"/>
      <c r="P254" s="67"/>
    </row>
    <row r="255" spans="2:16">
      <c r="B255" s="67"/>
      <c r="C255" s="67"/>
      <c r="D255" s="67"/>
      <c r="E255" s="67"/>
      <c r="F255" s="68"/>
      <c r="G255" s="69"/>
      <c r="H255" s="69"/>
      <c r="I255" s="67"/>
      <c r="J255" s="67"/>
      <c r="K255" s="67"/>
      <c r="L255" s="67"/>
      <c r="M255" s="69"/>
      <c r="N255" s="67"/>
      <c r="O255" s="67"/>
      <c r="P255" s="67"/>
    </row>
    <row r="256" spans="2:16">
      <c r="B256" s="67"/>
      <c r="C256" s="67"/>
      <c r="D256" s="67"/>
      <c r="E256" s="67"/>
      <c r="F256" s="68"/>
      <c r="G256" s="69"/>
      <c r="H256" s="69"/>
      <c r="I256" s="67"/>
      <c r="J256" s="67"/>
      <c r="K256" s="67"/>
      <c r="L256" s="67"/>
      <c r="M256" s="69"/>
      <c r="N256" s="67"/>
      <c r="O256" s="67"/>
      <c r="P256" s="67"/>
    </row>
    <row r="257" spans="2:16">
      <c r="B257" s="67"/>
      <c r="C257" s="67"/>
      <c r="D257" s="67"/>
      <c r="E257" s="67"/>
      <c r="F257" s="68"/>
      <c r="G257" s="69"/>
      <c r="H257" s="69"/>
      <c r="I257" s="67"/>
      <c r="J257" s="67"/>
      <c r="K257" s="67"/>
      <c r="L257" s="67"/>
      <c r="M257" s="69"/>
      <c r="N257" s="67"/>
      <c r="O257" s="67"/>
      <c r="P257" s="67"/>
    </row>
    <row r="258" spans="2:16">
      <c r="B258" s="67"/>
      <c r="C258" s="67"/>
      <c r="D258" s="67"/>
      <c r="E258" s="67"/>
      <c r="F258" s="68"/>
      <c r="G258" s="69"/>
      <c r="H258" s="69"/>
      <c r="I258" s="67"/>
      <c r="J258" s="67"/>
      <c r="K258" s="67"/>
      <c r="L258" s="67"/>
      <c r="M258" s="69"/>
      <c r="N258" s="67"/>
      <c r="O258" s="67"/>
      <c r="P258" s="67"/>
    </row>
    <row r="259" spans="2:16">
      <c r="B259" s="67"/>
      <c r="C259" s="67"/>
      <c r="D259" s="67"/>
      <c r="E259" s="67"/>
      <c r="F259" s="68"/>
      <c r="G259" s="69"/>
      <c r="H259" s="69"/>
      <c r="I259" s="67"/>
      <c r="J259" s="67"/>
      <c r="K259" s="67"/>
      <c r="L259" s="67"/>
      <c r="M259" s="69"/>
      <c r="N259" s="67"/>
      <c r="O259" s="67"/>
      <c r="P259" s="67"/>
    </row>
    <row r="260" spans="2:16">
      <c r="B260" s="67"/>
      <c r="C260" s="67"/>
      <c r="D260" s="67"/>
      <c r="E260" s="67"/>
      <c r="F260" s="68"/>
      <c r="G260" s="69"/>
      <c r="H260" s="69"/>
      <c r="I260" s="67"/>
      <c r="J260" s="67"/>
      <c r="K260" s="67"/>
      <c r="L260" s="67"/>
      <c r="M260" s="69"/>
      <c r="N260" s="67"/>
      <c r="O260" s="67"/>
      <c r="P260" s="67"/>
    </row>
    <row r="261" spans="2:16">
      <c r="B261" s="67"/>
      <c r="C261" s="67"/>
      <c r="D261" s="67"/>
      <c r="E261" s="67"/>
      <c r="F261" s="68"/>
      <c r="G261" s="69"/>
      <c r="H261" s="69"/>
      <c r="I261" s="67"/>
      <c r="J261" s="67"/>
      <c r="K261" s="67"/>
      <c r="L261" s="67"/>
      <c r="M261" s="69"/>
      <c r="N261" s="67"/>
      <c r="O261" s="67"/>
      <c r="P261" s="67"/>
    </row>
    <row r="262" spans="2:16">
      <c r="B262" s="67"/>
      <c r="C262" s="67"/>
      <c r="D262" s="67"/>
      <c r="E262" s="67"/>
      <c r="F262" s="68"/>
      <c r="G262" s="69"/>
      <c r="H262" s="69"/>
      <c r="I262" s="67"/>
      <c r="J262" s="67"/>
      <c r="K262" s="67"/>
      <c r="L262" s="67"/>
      <c r="M262" s="69"/>
      <c r="N262" s="67"/>
      <c r="O262" s="67"/>
      <c r="P262" s="67"/>
    </row>
    <row r="263" spans="2:16">
      <c r="B263" s="67"/>
      <c r="C263" s="67"/>
      <c r="D263" s="67"/>
      <c r="E263" s="67"/>
      <c r="F263" s="68"/>
      <c r="G263" s="69"/>
      <c r="H263" s="69"/>
      <c r="I263" s="67"/>
      <c r="J263" s="67"/>
      <c r="K263" s="67"/>
      <c r="L263" s="67"/>
      <c r="M263" s="69"/>
      <c r="N263" s="67"/>
      <c r="O263" s="67"/>
      <c r="P263" s="67"/>
    </row>
    <row r="264" spans="2:16">
      <c r="B264" s="67"/>
      <c r="C264" s="67"/>
      <c r="D264" s="67"/>
      <c r="E264" s="67"/>
      <c r="F264" s="68"/>
      <c r="G264" s="69"/>
      <c r="H264" s="69"/>
      <c r="I264" s="67"/>
      <c r="J264" s="67"/>
      <c r="K264" s="67"/>
      <c r="L264" s="67"/>
      <c r="M264" s="69"/>
      <c r="N264" s="67"/>
      <c r="O264" s="67"/>
      <c r="P264" s="67"/>
    </row>
    <row r="265" spans="2:16">
      <c r="B265" s="67"/>
      <c r="C265" s="67"/>
      <c r="D265" s="67"/>
      <c r="E265" s="67"/>
      <c r="F265" s="68"/>
      <c r="G265" s="69"/>
      <c r="H265" s="69"/>
      <c r="I265" s="67"/>
      <c r="J265" s="67"/>
      <c r="K265" s="67"/>
      <c r="L265" s="67"/>
      <c r="M265" s="69"/>
      <c r="N265" s="67"/>
      <c r="O265" s="67"/>
      <c r="P265" s="67"/>
    </row>
    <row r="266" spans="2:16">
      <c r="B266" s="67"/>
      <c r="C266" s="67"/>
      <c r="D266" s="67"/>
      <c r="E266" s="67"/>
      <c r="F266" s="68"/>
      <c r="G266" s="69"/>
      <c r="H266" s="69"/>
      <c r="I266" s="67"/>
      <c r="J266" s="67"/>
      <c r="K266" s="67"/>
      <c r="L266" s="67"/>
      <c r="M266" s="69"/>
      <c r="N266" s="67"/>
      <c r="O266" s="67"/>
      <c r="P266" s="67"/>
    </row>
    <row r="267" spans="2:16">
      <c r="B267" s="67"/>
      <c r="C267" s="67"/>
      <c r="D267" s="67"/>
      <c r="E267" s="67"/>
      <c r="F267" s="68"/>
      <c r="G267" s="69"/>
      <c r="H267" s="69"/>
      <c r="I267" s="67"/>
      <c r="J267" s="67"/>
      <c r="K267" s="67"/>
      <c r="L267" s="67"/>
      <c r="M267" s="69"/>
      <c r="N267" s="67"/>
      <c r="O267" s="67"/>
      <c r="P267" s="67"/>
    </row>
    <row r="268" spans="2:16">
      <c r="B268" s="67"/>
      <c r="C268" s="67"/>
      <c r="D268" s="67"/>
      <c r="E268" s="67"/>
      <c r="F268" s="68"/>
      <c r="G268" s="69"/>
      <c r="H268" s="69"/>
      <c r="I268" s="67"/>
      <c r="J268" s="67"/>
      <c r="K268" s="67"/>
      <c r="L268" s="67"/>
      <c r="M268" s="69"/>
      <c r="N268" s="67"/>
      <c r="O268" s="67"/>
      <c r="P268" s="67"/>
    </row>
    <row r="269" spans="2:16">
      <c r="B269" s="67"/>
      <c r="C269" s="67"/>
      <c r="D269" s="67"/>
      <c r="E269" s="67"/>
      <c r="F269" s="68"/>
      <c r="G269" s="69"/>
      <c r="H269" s="69"/>
      <c r="I269" s="67"/>
      <c r="J269" s="67"/>
      <c r="K269" s="67"/>
      <c r="L269" s="67"/>
      <c r="M269" s="69"/>
      <c r="N269" s="67"/>
      <c r="O269" s="67"/>
      <c r="P269" s="67"/>
    </row>
    <row r="270" spans="2:16">
      <c r="B270" s="67"/>
      <c r="C270" s="67"/>
      <c r="D270" s="67"/>
      <c r="E270" s="67"/>
      <c r="F270" s="68"/>
      <c r="G270" s="69"/>
      <c r="H270" s="69"/>
      <c r="I270" s="67"/>
      <c r="J270" s="67"/>
      <c r="K270" s="67"/>
      <c r="L270" s="67"/>
      <c r="M270" s="69"/>
      <c r="N270" s="67"/>
      <c r="O270" s="67"/>
      <c r="P270" s="67"/>
    </row>
    <row r="271" spans="2:16">
      <c r="B271" s="67"/>
      <c r="C271" s="67"/>
      <c r="D271" s="67"/>
      <c r="E271" s="67"/>
      <c r="F271" s="68"/>
      <c r="G271" s="69"/>
      <c r="H271" s="69"/>
      <c r="I271" s="67"/>
      <c r="J271" s="67"/>
      <c r="K271" s="67"/>
      <c r="L271" s="67"/>
      <c r="M271" s="69"/>
      <c r="N271" s="67"/>
      <c r="O271" s="67"/>
      <c r="P271" s="67"/>
    </row>
    <row r="272" spans="2:16">
      <c r="B272" s="67"/>
      <c r="C272" s="67"/>
      <c r="D272" s="67"/>
      <c r="E272" s="67"/>
      <c r="F272" s="68"/>
      <c r="G272" s="69"/>
      <c r="H272" s="69"/>
      <c r="I272" s="67"/>
      <c r="J272" s="67"/>
      <c r="K272" s="67"/>
      <c r="L272" s="67"/>
      <c r="M272" s="69"/>
      <c r="N272" s="67"/>
      <c r="O272" s="67"/>
      <c r="P272" s="67"/>
    </row>
    <row r="273" spans="2:16">
      <c r="B273" s="67"/>
      <c r="C273" s="67"/>
      <c r="D273" s="67"/>
      <c r="E273" s="67"/>
      <c r="F273" s="68"/>
      <c r="G273" s="69"/>
      <c r="H273" s="69"/>
      <c r="I273" s="67"/>
      <c r="J273" s="67"/>
      <c r="K273" s="67"/>
      <c r="L273" s="67"/>
      <c r="M273" s="69"/>
      <c r="N273" s="67"/>
      <c r="O273" s="67"/>
      <c r="P273" s="67"/>
    </row>
    <row r="274" spans="2:16">
      <c r="B274" s="67"/>
      <c r="C274" s="67"/>
      <c r="D274" s="67"/>
      <c r="E274" s="67"/>
      <c r="F274" s="68"/>
      <c r="G274" s="69"/>
      <c r="H274" s="69"/>
      <c r="I274" s="67"/>
      <c r="J274" s="67"/>
      <c r="K274" s="67"/>
      <c r="L274" s="67"/>
      <c r="M274" s="69"/>
      <c r="N274" s="67"/>
      <c r="O274" s="67"/>
      <c r="P274" s="67"/>
    </row>
    <row r="275" spans="2:16">
      <c r="B275" s="67"/>
      <c r="C275" s="67"/>
      <c r="D275" s="67"/>
      <c r="E275" s="67"/>
      <c r="F275" s="68"/>
      <c r="G275" s="69"/>
      <c r="H275" s="69"/>
      <c r="I275" s="67"/>
      <c r="J275" s="67"/>
      <c r="K275" s="67"/>
      <c r="L275" s="67"/>
      <c r="M275" s="69"/>
      <c r="N275" s="67"/>
      <c r="O275" s="67"/>
      <c r="P275" s="67"/>
    </row>
    <row r="276" spans="2:16">
      <c r="B276" s="67"/>
      <c r="C276" s="67"/>
      <c r="D276" s="67"/>
      <c r="E276" s="67"/>
      <c r="F276" s="68"/>
      <c r="G276" s="69"/>
      <c r="H276" s="69"/>
      <c r="I276" s="67"/>
      <c r="J276" s="67"/>
      <c r="K276" s="67"/>
      <c r="L276" s="67"/>
      <c r="M276" s="69"/>
      <c r="N276" s="67"/>
      <c r="O276" s="67"/>
      <c r="P276" s="67"/>
    </row>
    <row r="277" spans="2:16">
      <c r="B277" s="67"/>
      <c r="C277" s="67"/>
      <c r="D277" s="67"/>
      <c r="E277" s="67"/>
      <c r="F277" s="68"/>
      <c r="G277" s="69"/>
      <c r="H277" s="69"/>
      <c r="I277" s="67"/>
      <c r="J277" s="67"/>
      <c r="K277" s="67"/>
      <c r="L277" s="67"/>
      <c r="M277" s="69"/>
      <c r="N277" s="67"/>
      <c r="O277" s="67"/>
      <c r="P277" s="67"/>
    </row>
    <row r="278" spans="2:16">
      <c r="B278" s="67"/>
      <c r="C278" s="67"/>
      <c r="D278" s="67"/>
      <c r="E278" s="67"/>
      <c r="F278" s="68"/>
      <c r="G278" s="69"/>
      <c r="H278" s="69"/>
      <c r="I278" s="67"/>
      <c r="J278" s="67"/>
      <c r="K278" s="67"/>
      <c r="L278" s="67"/>
      <c r="M278" s="69"/>
      <c r="N278" s="67"/>
      <c r="O278" s="67"/>
      <c r="P278" s="67"/>
    </row>
    <row r="279" spans="2:16">
      <c r="B279" s="67"/>
      <c r="C279" s="67"/>
      <c r="D279" s="67"/>
      <c r="E279" s="67"/>
      <c r="F279" s="68"/>
      <c r="G279" s="69"/>
      <c r="H279" s="69"/>
      <c r="I279" s="67"/>
      <c r="J279" s="67"/>
      <c r="K279" s="67"/>
      <c r="L279" s="67"/>
      <c r="M279" s="69"/>
      <c r="N279" s="67"/>
      <c r="O279" s="67"/>
      <c r="P279" s="67"/>
    </row>
    <row r="280" spans="2:16">
      <c r="B280" s="67"/>
      <c r="C280" s="67"/>
      <c r="D280" s="67"/>
      <c r="E280" s="67"/>
      <c r="F280" s="68"/>
      <c r="G280" s="69"/>
      <c r="H280" s="69"/>
      <c r="I280" s="67"/>
      <c r="J280" s="67"/>
      <c r="K280" s="67"/>
      <c r="L280" s="67"/>
      <c r="M280" s="69"/>
      <c r="N280" s="67"/>
      <c r="O280" s="67"/>
      <c r="P280" s="67"/>
    </row>
    <row r="281" spans="2:16">
      <c r="B281" s="67"/>
      <c r="C281" s="67"/>
      <c r="D281" s="67"/>
      <c r="E281" s="67"/>
      <c r="F281" s="68"/>
      <c r="G281" s="69"/>
      <c r="H281" s="69"/>
      <c r="I281" s="67"/>
      <c r="J281" s="67"/>
      <c r="K281" s="67"/>
      <c r="L281" s="67"/>
      <c r="M281" s="69"/>
      <c r="N281" s="67"/>
      <c r="O281" s="67"/>
      <c r="P281" s="67"/>
    </row>
    <row r="282" spans="2:16">
      <c r="B282" s="67"/>
      <c r="C282" s="67"/>
      <c r="D282" s="67"/>
      <c r="E282" s="67"/>
      <c r="F282" s="68"/>
      <c r="G282" s="69"/>
      <c r="H282" s="69"/>
      <c r="I282" s="67"/>
      <c r="J282" s="67"/>
      <c r="K282" s="67"/>
      <c r="L282" s="67"/>
      <c r="M282" s="69"/>
      <c r="N282" s="67"/>
      <c r="O282" s="67"/>
      <c r="P282" s="67"/>
    </row>
    <row r="283" spans="2:16">
      <c r="B283" s="67"/>
      <c r="C283" s="67"/>
      <c r="D283" s="67"/>
      <c r="E283" s="67"/>
      <c r="F283" s="68"/>
      <c r="G283" s="69"/>
      <c r="H283" s="69"/>
      <c r="I283" s="67"/>
      <c r="J283" s="67"/>
      <c r="K283" s="67"/>
      <c r="L283" s="67"/>
      <c r="M283" s="69"/>
      <c r="N283" s="67"/>
      <c r="O283" s="67"/>
      <c r="P283" s="67"/>
    </row>
    <row r="284" spans="2:16">
      <c r="B284" s="67"/>
      <c r="C284" s="67"/>
      <c r="D284" s="67"/>
      <c r="E284" s="67"/>
      <c r="F284" s="68"/>
      <c r="G284" s="69"/>
      <c r="H284" s="69"/>
      <c r="I284" s="67"/>
      <c r="J284" s="67"/>
      <c r="K284" s="67"/>
      <c r="L284" s="67"/>
      <c r="M284" s="69"/>
      <c r="N284" s="67"/>
      <c r="O284" s="67"/>
      <c r="P284" s="67"/>
    </row>
    <row r="285" spans="2:16">
      <c r="B285" s="67"/>
      <c r="C285" s="67"/>
      <c r="D285" s="67"/>
      <c r="E285" s="67"/>
      <c r="F285" s="68"/>
      <c r="G285" s="69"/>
      <c r="H285" s="69"/>
      <c r="I285" s="67"/>
      <c r="J285" s="67"/>
      <c r="K285" s="67"/>
      <c r="L285" s="67"/>
      <c r="M285" s="69"/>
      <c r="N285" s="67"/>
      <c r="O285" s="67"/>
      <c r="P285" s="67"/>
    </row>
    <row r="286" spans="2:16">
      <c r="B286" s="67"/>
      <c r="C286" s="67"/>
      <c r="D286" s="67"/>
      <c r="E286" s="67"/>
      <c r="F286" s="68"/>
      <c r="G286" s="69"/>
      <c r="H286" s="69"/>
      <c r="I286" s="67"/>
      <c r="J286" s="67"/>
      <c r="K286" s="67"/>
      <c r="L286" s="67"/>
      <c r="M286" s="69"/>
      <c r="N286" s="67"/>
      <c r="O286" s="67"/>
      <c r="P286" s="67"/>
    </row>
    <row r="287" spans="2:16">
      <c r="B287" s="67"/>
      <c r="C287" s="67"/>
      <c r="D287" s="67"/>
      <c r="E287" s="67"/>
      <c r="F287" s="68"/>
      <c r="G287" s="69"/>
      <c r="H287" s="69"/>
      <c r="I287" s="67"/>
      <c r="J287" s="67"/>
      <c r="K287" s="67"/>
      <c r="L287" s="67"/>
      <c r="M287" s="69"/>
      <c r="N287" s="67"/>
      <c r="O287" s="67"/>
      <c r="P287" s="67"/>
    </row>
    <row r="288" spans="2:16">
      <c r="B288" s="67"/>
      <c r="C288" s="67"/>
      <c r="D288" s="67"/>
      <c r="E288" s="67"/>
      <c r="F288" s="68"/>
      <c r="G288" s="69"/>
      <c r="H288" s="69"/>
      <c r="I288" s="67"/>
      <c r="J288" s="67"/>
      <c r="K288" s="67"/>
      <c r="L288" s="67"/>
      <c r="M288" s="69"/>
      <c r="N288" s="67"/>
      <c r="O288" s="67"/>
      <c r="P288" s="67"/>
    </row>
    <row r="289" spans="2:16">
      <c r="B289" s="67"/>
      <c r="C289" s="67"/>
      <c r="D289" s="67"/>
      <c r="E289" s="67"/>
      <c r="F289" s="68"/>
      <c r="G289" s="69"/>
      <c r="H289" s="69"/>
      <c r="I289" s="67"/>
      <c r="J289" s="67"/>
      <c r="K289" s="67"/>
      <c r="L289" s="67"/>
      <c r="M289" s="69"/>
      <c r="N289" s="67"/>
      <c r="O289" s="67"/>
      <c r="P289" s="67"/>
    </row>
    <row r="290" spans="2:16">
      <c r="B290" s="67"/>
      <c r="C290" s="67"/>
      <c r="D290" s="67"/>
      <c r="E290" s="67"/>
      <c r="F290" s="68"/>
      <c r="G290" s="69"/>
      <c r="H290" s="69"/>
      <c r="I290" s="67"/>
      <c r="J290" s="67"/>
      <c r="K290" s="67"/>
      <c r="L290" s="67"/>
      <c r="M290" s="69"/>
      <c r="N290" s="67"/>
      <c r="O290" s="67"/>
      <c r="P290" s="67"/>
    </row>
    <row r="291" spans="2:16">
      <c r="B291" s="67"/>
      <c r="C291" s="67"/>
      <c r="D291" s="67"/>
      <c r="E291" s="67"/>
      <c r="F291" s="68"/>
      <c r="G291" s="69"/>
      <c r="H291" s="69"/>
      <c r="I291" s="67"/>
      <c r="J291" s="67"/>
      <c r="K291" s="67"/>
      <c r="L291" s="67"/>
      <c r="M291" s="69"/>
      <c r="N291" s="67"/>
      <c r="O291" s="67"/>
      <c r="P291" s="67"/>
    </row>
    <row r="292" spans="2:16">
      <c r="B292" s="67"/>
      <c r="C292" s="67"/>
      <c r="D292" s="67"/>
      <c r="E292" s="67"/>
      <c r="F292" s="68"/>
      <c r="G292" s="69"/>
      <c r="H292" s="69"/>
      <c r="I292" s="67"/>
      <c r="J292" s="67"/>
      <c r="K292" s="67"/>
      <c r="L292" s="67"/>
      <c r="M292" s="69"/>
      <c r="N292" s="67"/>
      <c r="O292" s="67"/>
      <c r="P292" s="67"/>
    </row>
    <row r="293" spans="2:16">
      <c r="B293" s="67"/>
      <c r="C293" s="67"/>
      <c r="D293" s="67"/>
      <c r="E293" s="67"/>
      <c r="F293" s="68"/>
      <c r="G293" s="69"/>
      <c r="H293" s="69"/>
      <c r="I293" s="67"/>
      <c r="J293" s="67"/>
      <c r="K293" s="67"/>
      <c r="L293" s="67"/>
      <c r="M293" s="69"/>
      <c r="N293" s="67"/>
      <c r="O293" s="67"/>
      <c r="P293" s="67"/>
    </row>
    <row r="294" spans="2:16">
      <c r="B294" s="67"/>
      <c r="C294" s="67"/>
      <c r="D294" s="67"/>
      <c r="E294" s="67"/>
      <c r="F294" s="68"/>
      <c r="G294" s="69"/>
      <c r="H294" s="69"/>
      <c r="I294" s="67"/>
      <c r="J294" s="67"/>
      <c r="K294" s="67"/>
      <c r="L294" s="67"/>
      <c r="M294" s="69"/>
      <c r="N294" s="67"/>
      <c r="O294" s="67"/>
      <c r="P294" s="67"/>
    </row>
    <row r="295" spans="2:16">
      <c r="B295" s="67"/>
      <c r="C295" s="67"/>
      <c r="D295" s="67"/>
      <c r="E295" s="67"/>
      <c r="F295" s="68"/>
      <c r="G295" s="69"/>
      <c r="H295" s="69"/>
      <c r="I295" s="67"/>
      <c r="J295" s="67"/>
      <c r="K295" s="67"/>
      <c r="L295" s="67"/>
      <c r="M295" s="69"/>
      <c r="N295" s="67"/>
      <c r="O295" s="67"/>
      <c r="P295" s="67"/>
    </row>
    <row r="296" spans="2:16">
      <c r="B296" s="67"/>
      <c r="C296" s="67"/>
      <c r="D296" s="67"/>
      <c r="E296" s="67"/>
      <c r="F296" s="68"/>
      <c r="G296" s="69"/>
      <c r="H296" s="69"/>
      <c r="I296" s="67"/>
      <c r="J296" s="67"/>
      <c r="K296" s="67"/>
      <c r="L296" s="67"/>
      <c r="M296" s="69"/>
      <c r="N296" s="67"/>
      <c r="O296" s="67"/>
      <c r="P296" s="67"/>
    </row>
    <row r="297" spans="2:16">
      <c r="B297" s="67"/>
      <c r="C297" s="67"/>
      <c r="D297" s="67"/>
      <c r="E297" s="67"/>
      <c r="F297" s="68"/>
      <c r="G297" s="69"/>
      <c r="H297" s="69"/>
      <c r="I297" s="67"/>
      <c r="J297" s="67"/>
      <c r="K297" s="67"/>
      <c r="L297" s="67"/>
      <c r="M297" s="69"/>
      <c r="N297" s="67"/>
      <c r="O297" s="67"/>
      <c r="P297" s="67"/>
    </row>
    <row r="298" spans="2:16">
      <c r="B298" s="67"/>
      <c r="C298" s="67"/>
      <c r="D298" s="67"/>
      <c r="E298" s="67"/>
      <c r="F298" s="68"/>
      <c r="G298" s="69"/>
      <c r="H298" s="69"/>
      <c r="I298" s="67"/>
      <c r="J298" s="67"/>
      <c r="K298" s="67"/>
      <c r="L298" s="67"/>
      <c r="M298" s="69"/>
      <c r="N298" s="67"/>
      <c r="O298" s="67"/>
      <c r="P298" s="67"/>
    </row>
    <row r="299" spans="2:16">
      <c r="B299" s="67"/>
      <c r="C299" s="67"/>
      <c r="D299" s="67"/>
      <c r="E299" s="67"/>
      <c r="F299" s="68"/>
      <c r="G299" s="69"/>
      <c r="H299" s="69"/>
      <c r="I299" s="67"/>
      <c r="J299" s="67"/>
      <c r="K299" s="67"/>
      <c r="L299" s="67"/>
      <c r="M299" s="69"/>
      <c r="N299" s="67"/>
      <c r="O299" s="67"/>
      <c r="P299" s="67"/>
    </row>
    <row r="300" spans="2:16">
      <c r="B300" s="67"/>
      <c r="C300" s="67"/>
      <c r="D300" s="67"/>
      <c r="E300" s="67"/>
      <c r="F300" s="68"/>
      <c r="G300" s="69"/>
      <c r="H300" s="69"/>
      <c r="I300" s="67"/>
      <c r="J300" s="67"/>
      <c r="K300" s="67"/>
      <c r="L300" s="67"/>
      <c r="M300" s="69"/>
      <c r="N300" s="67"/>
      <c r="O300" s="67"/>
      <c r="P300" s="67"/>
    </row>
    <row r="301" spans="2:16">
      <c r="B301" s="67"/>
      <c r="C301" s="67"/>
      <c r="D301" s="67"/>
      <c r="E301" s="67"/>
      <c r="F301" s="68"/>
      <c r="G301" s="69"/>
      <c r="H301" s="69"/>
      <c r="I301" s="67"/>
      <c r="J301" s="67"/>
      <c r="K301" s="67"/>
      <c r="L301" s="67"/>
      <c r="M301" s="69"/>
      <c r="N301" s="67"/>
      <c r="O301" s="67"/>
      <c r="P301" s="67"/>
    </row>
    <row r="302" spans="2:16">
      <c r="B302" s="67"/>
      <c r="C302" s="67"/>
      <c r="D302" s="67"/>
      <c r="E302" s="67"/>
      <c r="F302" s="68"/>
      <c r="G302" s="69"/>
      <c r="H302" s="69"/>
      <c r="I302" s="67"/>
      <c r="J302" s="67"/>
      <c r="K302" s="67"/>
      <c r="L302" s="67"/>
      <c r="M302" s="69"/>
      <c r="N302" s="67"/>
      <c r="O302" s="67"/>
      <c r="P302" s="67"/>
    </row>
    <row r="303" spans="2:16">
      <c r="B303" s="67"/>
      <c r="C303" s="67"/>
      <c r="D303" s="67"/>
      <c r="E303" s="67"/>
      <c r="F303" s="68"/>
      <c r="G303" s="69"/>
      <c r="H303" s="69"/>
      <c r="I303" s="67"/>
      <c r="J303" s="67"/>
      <c r="K303" s="67"/>
      <c r="L303" s="67"/>
      <c r="M303" s="69"/>
      <c r="N303" s="67"/>
      <c r="O303" s="67"/>
      <c r="P303" s="67"/>
    </row>
    <row r="304" spans="2:16">
      <c r="B304" s="67"/>
      <c r="C304" s="67"/>
      <c r="D304" s="67"/>
      <c r="E304" s="67"/>
      <c r="F304" s="68"/>
      <c r="G304" s="69"/>
      <c r="H304" s="69"/>
      <c r="I304" s="67"/>
      <c r="J304" s="67"/>
      <c r="K304" s="67"/>
      <c r="L304" s="67"/>
      <c r="M304" s="69"/>
      <c r="N304" s="67"/>
      <c r="O304" s="67"/>
      <c r="P304" s="67"/>
    </row>
    <row r="305" spans="2:16">
      <c r="B305" s="67"/>
      <c r="C305" s="67"/>
      <c r="D305" s="67"/>
      <c r="E305" s="67"/>
      <c r="F305" s="68"/>
      <c r="G305" s="69"/>
      <c r="H305" s="69"/>
      <c r="I305" s="67"/>
      <c r="J305" s="67"/>
      <c r="K305" s="67"/>
      <c r="L305" s="67"/>
      <c r="M305" s="69"/>
      <c r="N305" s="67"/>
      <c r="O305" s="67"/>
      <c r="P305" s="67"/>
    </row>
    <row r="306" spans="2:16">
      <c r="B306" s="67"/>
      <c r="C306" s="67"/>
      <c r="D306" s="67"/>
      <c r="E306" s="67"/>
      <c r="F306" s="68"/>
      <c r="G306" s="69"/>
      <c r="H306" s="69"/>
      <c r="I306" s="67"/>
      <c r="J306" s="67"/>
      <c r="K306" s="67"/>
      <c r="L306" s="67"/>
      <c r="M306" s="69"/>
      <c r="N306" s="67"/>
      <c r="O306" s="67"/>
      <c r="P306" s="67"/>
    </row>
    <row r="307" spans="2:16">
      <c r="B307" s="67"/>
      <c r="C307" s="67"/>
      <c r="D307" s="67"/>
      <c r="E307" s="67"/>
      <c r="F307" s="68"/>
      <c r="G307" s="69"/>
      <c r="H307" s="69"/>
      <c r="I307" s="67"/>
      <c r="J307" s="67"/>
      <c r="K307" s="67"/>
      <c r="L307" s="67"/>
      <c r="M307" s="69"/>
      <c r="N307" s="67"/>
      <c r="O307" s="67"/>
      <c r="P307" s="67"/>
    </row>
    <row r="308" spans="2:16">
      <c r="B308" s="67"/>
      <c r="C308" s="67"/>
      <c r="D308" s="67"/>
      <c r="E308" s="67"/>
      <c r="F308" s="68"/>
      <c r="G308" s="69"/>
      <c r="H308" s="69"/>
      <c r="I308" s="67"/>
      <c r="J308" s="67"/>
      <c r="K308" s="67"/>
      <c r="L308" s="67"/>
      <c r="M308" s="69"/>
      <c r="N308" s="67"/>
      <c r="O308" s="67"/>
      <c r="P308" s="67"/>
    </row>
    <row r="309" spans="2:16">
      <c r="B309" s="67"/>
      <c r="C309" s="67"/>
      <c r="D309" s="67"/>
      <c r="E309" s="67"/>
      <c r="F309" s="68"/>
      <c r="G309" s="69"/>
      <c r="H309" s="69"/>
      <c r="I309" s="67"/>
      <c r="J309" s="67"/>
      <c r="K309" s="67"/>
      <c r="L309" s="67"/>
      <c r="M309" s="69"/>
      <c r="N309" s="67"/>
      <c r="O309" s="67"/>
      <c r="P309" s="67"/>
    </row>
    <row r="310" spans="2:16">
      <c r="B310" s="67"/>
      <c r="C310" s="67"/>
      <c r="D310" s="67"/>
      <c r="E310" s="67"/>
      <c r="F310" s="68"/>
      <c r="G310" s="69"/>
      <c r="H310" s="69"/>
      <c r="I310" s="67"/>
      <c r="J310" s="67"/>
      <c r="K310" s="67"/>
      <c r="L310" s="67"/>
      <c r="M310" s="69"/>
      <c r="N310" s="67"/>
      <c r="O310" s="67"/>
      <c r="P310" s="67"/>
    </row>
    <row r="311" spans="2:16">
      <c r="B311" s="67"/>
      <c r="C311" s="67"/>
      <c r="D311" s="67"/>
      <c r="E311" s="67"/>
      <c r="F311" s="68"/>
      <c r="G311" s="69"/>
      <c r="H311" s="69"/>
      <c r="I311" s="67"/>
      <c r="J311" s="67"/>
      <c r="K311" s="67"/>
      <c r="L311" s="67"/>
      <c r="M311" s="69"/>
      <c r="N311" s="67"/>
      <c r="O311" s="67"/>
      <c r="P311" s="67"/>
    </row>
    <row r="312" spans="2:16">
      <c r="B312" s="67"/>
      <c r="C312" s="67"/>
      <c r="D312" s="67"/>
      <c r="E312" s="67"/>
      <c r="F312" s="68"/>
      <c r="G312" s="69"/>
      <c r="H312" s="69"/>
      <c r="I312" s="67"/>
      <c r="J312" s="67"/>
      <c r="K312" s="67"/>
      <c r="L312" s="67"/>
      <c r="M312" s="69"/>
      <c r="N312" s="67"/>
      <c r="O312" s="67"/>
      <c r="P312" s="67"/>
    </row>
    <row r="313" spans="2:16">
      <c r="B313" s="67"/>
      <c r="C313" s="67"/>
      <c r="D313" s="67"/>
      <c r="E313" s="67"/>
      <c r="F313" s="68"/>
      <c r="G313" s="69"/>
      <c r="H313" s="69"/>
      <c r="I313" s="67"/>
      <c r="J313" s="67"/>
      <c r="K313" s="67"/>
      <c r="L313" s="67"/>
      <c r="M313" s="69"/>
      <c r="N313" s="67"/>
      <c r="O313" s="67"/>
      <c r="P313" s="67"/>
    </row>
    <row r="314" spans="2:16">
      <c r="B314" s="67"/>
      <c r="C314" s="67"/>
      <c r="D314" s="67"/>
      <c r="E314" s="67"/>
      <c r="F314" s="68"/>
      <c r="G314" s="69"/>
      <c r="H314" s="69"/>
      <c r="I314" s="67"/>
      <c r="J314" s="67"/>
      <c r="K314" s="67"/>
      <c r="L314" s="67"/>
      <c r="M314" s="69"/>
      <c r="N314" s="67"/>
      <c r="O314" s="67"/>
      <c r="P314" s="67"/>
    </row>
    <row r="315" spans="2:16">
      <c r="B315" s="67"/>
      <c r="C315" s="67"/>
      <c r="D315" s="67"/>
      <c r="E315" s="67"/>
      <c r="F315" s="68"/>
      <c r="G315" s="69"/>
      <c r="H315" s="69"/>
      <c r="I315" s="67"/>
      <c r="J315" s="67"/>
      <c r="K315" s="67"/>
      <c r="L315" s="67"/>
      <c r="M315" s="69"/>
      <c r="N315" s="67"/>
      <c r="O315" s="67"/>
      <c r="P315" s="67"/>
    </row>
    <row r="316" spans="2:16">
      <c r="B316" s="67"/>
      <c r="C316" s="67"/>
      <c r="D316" s="67"/>
      <c r="E316" s="67"/>
      <c r="F316" s="68"/>
      <c r="G316" s="69"/>
      <c r="H316" s="69"/>
      <c r="I316" s="67"/>
      <c r="J316" s="67"/>
      <c r="K316" s="67"/>
      <c r="L316" s="67"/>
      <c r="M316" s="69"/>
      <c r="N316" s="67"/>
      <c r="O316" s="67"/>
      <c r="P316" s="67"/>
    </row>
    <row r="317" spans="2:16">
      <c r="B317" s="67"/>
      <c r="C317" s="67"/>
      <c r="D317" s="67"/>
      <c r="E317" s="67"/>
      <c r="F317" s="68"/>
      <c r="G317" s="69"/>
      <c r="H317" s="69"/>
      <c r="I317" s="67"/>
      <c r="J317" s="67"/>
      <c r="K317" s="67"/>
      <c r="L317" s="67"/>
      <c r="M317" s="69"/>
      <c r="N317" s="67"/>
      <c r="O317" s="67"/>
      <c r="P317" s="67"/>
    </row>
    <row r="318" spans="2:16">
      <c r="B318" s="67"/>
      <c r="C318" s="67"/>
      <c r="D318" s="67"/>
      <c r="E318" s="67"/>
      <c r="F318" s="68"/>
      <c r="G318" s="69"/>
      <c r="H318" s="69"/>
      <c r="I318" s="67"/>
      <c r="J318" s="67"/>
      <c r="K318" s="67"/>
      <c r="L318" s="67"/>
      <c r="M318" s="69"/>
      <c r="N318" s="67"/>
      <c r="O318" s="67"/>
      <c r="P318" s="67"/>
    </row>
    <row r="319" spans="2:16">
      <c r="B319" s="67"/>
      <c r="C319" s="67"/>
      <c r="D319" s="67"/>
      <c r="E319" s="67"/>
      <c r="F319" s="68"/>
      <c r="G319" s="69"/>
      <c r="H319" s="69"/>
      <c r="I319" s="67"/>
      <c r="J319" s="67"/>
      <c r="K319" s="67"/>
      <c r="L319" s="67"/>
      <c r="M319" s="69"/>
      <c r="N319" s="67"/>
      <c r="O319" s="67"/>
      <c r="P319" s="67"/>
    </row>
    <row r="320" spans="2:16">
      <c r="B320" s="67"/>
      <c r="C320" s="67"/>
      <c r="D320" s="67"/>
      <c r="E320" s="67"/>
      <c r="F320" s="68"/>
      <c r="G320" s="69"/>
      <c r="H320" s="69"/>
      <c r="I320" s="67"/>
      <c r="J320" s="67"/>
      <c r="K320" s="67"/>
      <c r="L320" s="67"/>
      <c r="M320" s="69"/>
      <c r="N320" s="67"/>
      <c r="O320" s="67"/>
      <c r="P320" s="67"/>
    </row>
    <row r="321" spans="2:16">
      <c r="B321" s="67"/>
      <c r="C321" s="67"/>
      <c r="D321" s="67"/>
      <c r="E321" s="67"/>
      <c r="F321" s="68"/>
      <c r="G321" s="69"/>
      <c r="H321" s="69"/>
      <c r="I321" s="67"/>
      <c r="J321" s="67"/>
      <c r="K321" s="67"/>
      <c r="L321" s="67"/>
      <c r="M321" s="69"/>
      <c r="N321" s="67"/>
      <c r="O321" s="67"/>
      <c r="P321" s="67"/>
    </row>
    <row r="322" spans="2:16">
      <c r="B322" s="67"/>
      <c r="C322" s="67"/>
      <c r="D322" s="67"/>
      <c r="E322" s="67"/>
      <c r="F322" s="68"/>
      <c r="G322" s="69"/>
      <c r="H322" s="69"/>
      <c r="I322" s="67"/>
      <c r="J322" s="67"/>
      <c r="K322" s="67"/>
      <c r="L322" s="67"/>
      <c r="M322" s="69"/>
      <c r="N322" s="67"/>
      <c r="O322" s="67"/>
      <c r="P322" s="67"/>
    </row>
    <row r="323" spans="2:16">
      <c r="B323" s="67"/>
      <c r="C323" s="67"/>
      <c r="D323" s="67"/>
      <c r="E323" s="67"/>
      <c r="F323" s="68"/>
      <c r="G323" s="69"/>
      <c r="H323" s="69"/>
      <c r="I323" s="67"/>
      <c r="J323" s="67"/>
      <c r="K323" s="67"/>
      <c r="L323" s="67"/>
      <c r="M323" s="69"/>
      <c r="N323" s="67"/>
      <c r="O323" s="67"/>
      <c r="P323" s="67"/>
    </row>
    <row r="324" spans="2:16">
      <c r="B324" s="67"/>
      <c r="C324" s="67"/>
      <c r="D324" s="67"/>
      <c r="E324" s="67"/>
      <c r="F324" s="68"/>
      <c r="G324" s="69"/>
      <c r="H324" s="69"/>
      <c r="I324" s="67"/>
      <c r="J324" s="67"/>
      <c r="K324" s="67"/>
      <c r="L324" s="67"/>
      <c r="M324" s="69"/>
      <c r="N324" s="67"/>
      <c r="O324" s="67"/>
      <c r="P324" s="67"/>
    </row>
    <row r="325" spans="2:16">
      <c r="B325" s="67"/>
      <c r="C325" s="67"/>
      <c r="D325" s="67"/>
      <c r="E325" s="67"/>
      <c r="F325" s="68"/>
      <c r="G325" s="69"/>
      <c r="H325" s="69"/>
      <c r="I325" s="67"/>
      <c r="J325" s="67"/>
      <c r="K325" s="67"/>
      <c r="L325" s="67"/>
      <c r="M325" s="69"/>
      <c r="N325" s="67"/>
      <c r="O325" s="67"/>
      <c r="P325" s="67"/>
    </row>
    <row r="326" spans="2:16">
      <c r="B326" s="67"/>
      <c r="C326" s="67"/>
      <c r="D326" s="67"/>
      <c r="E326" s="67"/>
      <c r="F326" s="68"/>
      <c r="G326" s="69"/>
      <c r="H326" s="69"/>
      <c r="I326" s="67"/>
      <c r="J326" s="67"/>
      <c r="K326" s="67"/>
      <c r="L326" s="67"/>
      <c r="M326" s="69"/>
      <c r="N326" s="67"/>
      <c r="O326" s="67"/>
      <c r="P326" s="67"/>
    </row>
    <row r="327" spans="2:16">
      <c r="B327" s="67"/>
      <c r="C327" s="67"/>
      <c r="D327" s="67"/>
      <c r="E327" s="67"/>
      <c r="F327" s="68"/>
      <c r="G327" s="69"/>
      <c r="H327" s="69"/>
      <c r="I327" s="67"/>
      <c r="J327" s="67"/>
      <c r="K327" s="67"/>
      <c r="L327" s="67"/>
      <c r="M327" s="69"/>
      <c r="N327" s="67"/>
      <c r="O327" s="67"/>
      <c r="P327" s="67"/>
    </row>
    <row r="328" spans="2:16">
      <c r="B328" s="67"/>
      <c r="C328" s="67"/>
      <c r="D328" s="67"/>
      <c r="E328" s="67"/>
      <c r="F328" s="68"/>
      <c r="G328" s="69"/>
      <c r="H328" s="69"/>
      <c r="I328" s="67"/>
      <c r="J328" s="67"/>
      <c r="K328" s="67"/>
      <c r="L328" s="67"/>
      <c r="M328" s="69"/>
      <c r="N328" s="67"/>
      <c r="O328" s="67"/>
      <c r="P328" s="67"/>
    </row>
    <row r="329" spans="2:16">
      <c r="B329" s="67"/>
      <c r="C329" s="67"/>
      <c r="D329" s="67"/>
      <c r="E329" s="67"/>
      <c r="F329" s="68"/>
      <c r="G329" s="69"/>
      <c r="H329" s="69"/>
      <c r="I329" s="67"/>
      <c r="J329" s="67"/>
      <c r="K329" s="67"/>
      <c r="L329" s="67"/>
      <c r="M329" s="69"/>
      <c r="N329" s="67"/>
      <c r="O329" s="67"/>
      <c r="P329" s="67"/>
    </row>
    <row r="330" spans="2:16">
      <c r="B330" s="67"/>
      <c r="C330" s="67"/>
      <c r="D330" s="67"/>
      <c r="E330" s="67"/>
      <c r="F330" s="68"/>
      <c r="G330" s="69"/>
      <c r="H330" s="69"/>
      <c r="I330" s="67"/>
      <c r="J330" s="67"/>
      <c r="K330" s="67"/>
      <c r="L330" s="67"/>
      <c r="M330" s="69"/>
      <c r="N330" s="67"/>
      <c r="O330" s="67"/>
      <c r="P330" s="67"/>
    </row>
    <row r="331" spans="2:16">
      <c r="B331" s="67"/>
      <c r="C331" s="67"/>
      <c r="D331" s="67"/>
      <c r="E331" s="67"/>
      <c r="F331" s="68"/>
      <c r="G331" s="69"/>
      <c r="H331" s="69"/>
      <c r="I331" s="67"/>
      <c r="J331" s="67"/>
      <c r="K331" s="67"/>
      <c r="L331" s="67"/>
      <c r="M331" s="69"/>
      <c r="N331" s="67"/>
      <c r="O331" s="67"/>
      <c r="P331" s="67"/>
    </row>
    <row r="332" spans="2:16">
      <c r="B332" s="67"/>
      <c r="C332" s="67"/>
      <c r="D332" s="67"/>
      <c r="E332" s="67"/>
      <c r="F332" s="68"/>
      <c r="G332" s="69"/>
      <c r="H332" s="69"/>
      <c r="I332" s="67"/>
      <c r="J332" s="67"/>
      <c r="K332" s="67"/>
      <c r="L332" s="67"/>
      <c r="M332" s="69"/>
      <c r="N332" s="67"/>
      <c r="O332" s="67"/>
      <c r="P332" s="67"/>
    </row>
    <row r="333" spans="2:16">
      <c r="B333" s="67"/>
      <c r="C333" s="67"/>
      <c r="D333" s="67"/>
      <c r="E333" s="67"/>
      <c r="F333" s="68"/>
      <c r="G333" s="69"/>
      <c r="H333" s="69"/>
      <c r="I333" s="67"/>
      <c r="J333" s="67"/>
      <c r="K333" s="67"/>
      <c r="L333" s="67"/>
      <c r="M333" s="69"/>
      <c r="N333" s="67"/>
      <c r="O333" s="67"/>
      <c r="P333" s="67"/>
    </row>
    <row r="334" spans="2:16">
      <c r="B334" s="67"/>
      <c r="C334" s="67"/>
      <c r="D334" s="67"/>
      <c r="E334" s="67"/>
      <c r="F334" s="68"/>
      <c r="G334" s="69"/>
      <c r="H334" s="69"/>
      <c r="I334" s="67"/>
      <c r="J334" s="67"/>
      <c r="K334" s="67"/>
      <c r="L334" s="67"/>
      <c r="M334" s="69"/>
      <c r="N334" s="67"/>
      <c r="O334" s="67"/>
      <c r="P334" s="67"/>
    </row>
    <row r="335" spans="2:16">
      <c r="B335" s="67"/>
      <c r="C335" s="67"/>
      <c r="D335" s="67"/>
      <c r="E335" s="67"/>
      <c r="F335" s="68"/>
      <c r="G335" s="69"/>
      <c r="H335" s="69"/>
      <c r="I335" s="67"/>
      <c r="J335" s="67"/>
      <c r="K335" s="67"/>
      <c r="L335" s="67"/>
      <c r="M335" s="69"/>
      <c r="N335" s="67"/>
      <c r="O335" s="67"/>
      <c r="P335" s="67"/>
    </row>
    <row r="336" spans="2:16">
      <c r="B336" s="67"/>
      <c r="C336" s="67"/>
      <c r="D336" s="67"/>
      <c r="E336" s="67"/>
      <c r="F336" s="68"/>
      <c r="G336" s="69"/>
      <c r="H336" s="69"/>
      <c r="I336" s="67"/>
      <c r="J336" s="67"/>
      <c r="K336" s="67"/>
      <c r="L336" s="67"/>
      <c r="M336" s="69"/>
      <c r="N336" s="67"/>
      <c r="O336" s="67"/>
      <c r="P336" s="67"/>
    </row>
    <row r="337" spans="2:16">
      <c r="B337" s="67"/>
      <c r="C337" s="67"/>
      <c r="D337" s="67"/>
      <c r="E337" s="67"/>
      <c r="F337" s="68"/>
      <c r="G337" s="69"/>
      <c r="H337" s="69"/>
      <c r="I337" s="67"/>
      <c r="J337" s="67"/>
      <c r="K337" s="67"/>
      <c r="L337" s="67"/>
      <c r="M337" s="69"/>
      <c r="N337" s="67"/>
      <c r="O337" s="67"/>
      <c r="P337" s="67"/>
    </row>
    <row r="338" spans="2:16">
      <c r="B338" s="67"/>
      <c r="C338" s="67"/>
      <c r="D338" s="67"/>
      <c r="E338" s="67"/>
      <c r="F338" s="68"/>
      <c r="G338" s="69"/>
      <c r="H338" s="69"/>
      <c r="I338" s="67"/>
      <c r="J338" s="67"/>
      <c r="K338" s="67"/>
      <c r="L338" s="67"/>
      <c r="M338" s="69"/>
      <c r="N338" s="67"/>
      <c r="O338" s="67"/>
      <c r="P338" s="67"/>
    </row>
    <row r="339" spans="2:16">
      <c r="B339" s="67"/>
      <c r="C339" s="67"/>
      <c r="D339" s="67"/>
      <c r="E339" s="67"/>
      <c r="F339" s="68"/>
      <c r="G339" s="69"/>
      <c r="H339" s="69"/>
      <c r="I339" s="67"/>
      <c r="J339" s="67"/>
      <c r="K339" s="67"/>
      <c r="L339" s="67"/>
      <c r="M339" s="69"/>
      <c r="N339" s="67"/>
      <c r="O339" s="67"/>
      <c r="P339" s="67"/>
    </row>
    <row r="340" spans="2:16">
      <c r="B340" s="67"/>
      <c r="C340" s="67"/>
      <c r="D340" s="67"/>
      <c r="E340" s="67"/>
      <c r="F340" s="68"/>
      <c r="G340" s="69"/>
      <c r="H340" s="69"/>
      <c r="I340" s="67"/>
      <c r="J340" s="67"/>
      <c r="K340" s="67"/>
      <c r="L340" s="67"/>
      <c r="M340" s="69"/>
      <c r="N340" s="67"/>
      <c r="O340" s="67"/>
      <c r="P340" s="67"/>
    </row>
    <row r="341" spans="2:16">
      <c r="B341" s="67"/>
      <c r="C341" s="67"/>
      <c r="D341" s="67"/>
      <c r="E341" s="67"/>
      <c r="F341" s="68"/>
      <c r="G341" s="69"/>
      <c r="H341" s="69"/>
      <c r="I341" s="67"/>
      <c r="J341" s="67"/>
      <c r="K341" s="67"/>
      <c r="L341" s="67"/>
      <c r="M341" s="69"/>
      <c r="N341" s="67"/>
      <c r="O341" s="67"/>
      <c r="P341" s="67"/>
    </row>
    <row r="342" spans="2:16">
      <c r="B342" s="67"/>
      <c r="C342" s="67"/>
      <c r="D342" s="67"/>
      <c r="E342" s="67"/>
      <c r="F342" s="68"/>
      <c r="G342" s="69"/>
      <c r="H342" s="69"/>
      <c r="I342" s="67"/>
      <c r="J342" s="67"/>
      <c r="K342" s="67"/>
      <c r="L342" s="67"/>
      <c r="M342" s="69"/>
      <c r="N342" s="67"/>
      <c r="O342" s="67"/>
      <c r="P342" s="67"/>
    </row>
    <row r="343" spans="2:16">
      <c r="B343" s="67"/>
      <c r="C343" s="67"/>
      <c r="D343" s="67"/>
      <c r="E343" s="67"/>
      <c r="F343" s="68"/>
      <c r="G343" s="69"/>
      <c r="H343" s="69"/>
      <c r="I343" s="67"/>
      <c r="J343" s="67"/>
      <c r="K343" s="67"/>
      <c r="L343" s="67"/>
      <c r="M343" s="69"/>
      <c r="N343" s="67"/>
      <c r="O343" s="67"/>
      <c r="P343" s="67"/>
    </row>
    <row r="344" spans="2:16">
      <c r="B344" s="67"/>
      <c r="C344" s="67"/>
      <c r="D344" s="67"/>
      <c r="E344" s="67"/>
      <c r="F344" s="68"/>
      <c r="G344" s="69"/>
      <c r="H344" s="69"/>
      <c r="I344" s="67"/>
      <c r="J344" s="67"/>
      <c r="K344" s="67"/>
      <c r="L344" s="67"/>
      <c r="M344" s="69"/>
      <c r="N344" s="67"/>
      <c r="O344" s="67"/>
      <c r="P344" s="67"/>
    </row>
    <row r="345" spans="2:16">
      <c r="B345" s="67"/>
      <c r="C345" s="67"/>
      <c r="D345" s="67"/>
      <c r="E345" s="67"/>
      <c r="F345" s="68"/>
      <c r="G345" s="69"/>
      <c r="H345" s="69"/>
      <c r="I345" s="67"/>
      <c r="J345" s="67"/>
      <c r="K345" s="67"/>
      <c r="L345" s="67"/>
      <c r="M345" s="69"/>
      <c r="N345" s="67"/>
      <c r="O345" s="67"/>
      <c r="P345" s="67"/>
    </row>
    <row r="346" spans="2:16">
      <c r="B346" s="67"/>
      <c r="C346" s="67"/>
      <c r="D346" s="67"/>
      <c r="E346" s="67"/>
      <c r="F346" s="68"/>
      <c r="G346" s="69"/>
      <c r="H346" s="69"/>
      <c r="I346" s="67"/>
      <c r="J346" s="67"/>
      <c r="K346" s="67"/>
      <c r="L346" s="67"/>
      <c r="M346" s="69"/>
      <c r="N346" s="67"/>
      <c r="O346" s="67"/>
      <c r="P346" s="67"/>
    </row>
    <row r="347" spans="2:16">
      <c r="B347" s="67"/>
      <c r="C347" s="67"/>
      <c r="D347" s="67"/>
      <c r="E347" s="67"/>
      <c r="F347" s="68"/>
      <c r="G347" s="69"/>
      <c r="H347" s="69"/>
      <c r="I347" s="67"/>
      <c r="J347" s="67"/>
      <c r="K347" s="67"/>
      <c r="L347" s="67"/>
      <c r="M347" s="69"/>
      <c r="N347" s="67"/>
      <c r="O347" s="67"/>
      <c r="P347" s="67"/>
    </row>
    <row r="348" spans="2:16">
      <c r="B348" s="67"/>
      <c r="C348" s="67"/>
      <c r="D348" s="67"/>
      <c r="E348" s="67"/>
      <c r="F348" s="68"/>
      <c r="G348" s="69"/>
      <c r="H348" s="69"/>
      <c r="I348" s="67"/>
      <c r="J348" s="67"/>
      <c r="K348" s="67"/>
      <c r="L348" s="67"/>
      <c r="M348" s="69"/>
      <c r="N348" s="67"/>
      <c r="O348" s="67"/>
      <c r="P348" s="67"/>
    </row>
    <row r="349" spans="2:16">
      <c r="B349" s="67"/>
      <c r="C349" s="67"/>
      <c r="D349" s="67"/>
      <c r="E349" s="67"/>
      <c r="F349" s="68"/>
      <c r="G349" s="69"/>
      <c r="H349" s="69"/>
      <c r="I349" s="67"/>
      <c r="J349" s="67"/>
      <c r="K349" s="67"/>
      <c r="L349" s="67"/>
      <c r="M349" s="69"/>
      <c r="N349" s="67"/>
      <c r="O349" s="67"/>
      <c r="P349" s="67"/>
    </row>
    <row r="350" spans="2:16">
      <c r="B350" s="67"/>
      <c r="C350" s="67"/>
      <c r="D350" s="67"/>
      <c r="E350" s="67"/>
      <c r="F350" s="68"/>
      <c r="G350" s="69"/>
      <c r="H350" s="69"/>
      <c r="I350" s="67"/>
      <c r="J350" s="67"/>
      <c r="K350" s="67"/>
      <c r="L350" s="67"/>
      <c r="M350" s="69"/>
      <c r="N350" s="67"/>
      <c r="O350" s="67"/>
      <c r="P350" s="67"/>
    </row>
    <row r="351" spans="2:16">
      <c r="B351" s="67"/>
      <c r="C351" s="67"/>
      <c r="D351" s="67"/>
      <c r="E351" s="67"/>
      <c r="F351" s="68"/>
      <c r="G351" s="69"/>
      <c r="H351" s="69"/>
      <c r="I351" s="67"/>
      <c r="J351" s="67"/>
      <c r="K351" s="67"/>
      <c r="L351" s="67"/>
      <c r="M351" s="69"/>
      <c r="N351" s="67"/>
      <c r="O351" s="67"/>
      <c r="P351" s="67"/>
    </row>
    <row r="352" spans="2:16">
      <c r="B352" s="67"/>
      <c r="C352" s="67"/>
      <c r="D352" s="67"/>
      <c r="E352" s="67"/>
      <c r="F352" s="68"/>
      <c r="G352" s="69"/>
      <c r="H352" s="69"/>
      <c r="I352" s="67"/>
      <c r="J352" s="67"/>
      <c r="K352" s="67"/>
      <c r="L352" s="67"/>
      <c r="M352" s="69"/>
      <c r="N352" s="67"/>
      <c r="O352" s="67"/>
      <c r="P352" s="67"/>
    </row>
    <row r="353" spans="2:16">
      <c r="B353" s="67"/>
      <c r="C353" s="67"/>
      <c r="D353" s="67"/>
      <c r="E353" s="67"/>
      <c r="F353" s="68"/>
      <c r="G353" s="69"/>
      <c r="H353" s="69"/>
      <c r="I353" s="67"/>
      <c r="J353" s="67"/>
      <c r="K353" s="67"/>
      <c r="L353" s="67"/>
      <c r="M353" s="69"/>
      <c r="N353" s="67"/>
      <c r="O353" s="67"/>
      <c r="P353" s="67"/>
    </row>
    <row r="354" spans="2:16">
      <c r="B354" s="67"/>
      <c r="C354" s="67"/>
      <c r="D354" s="67"/>
      <c r="E354" s="67"/>
      <c r="F354" s="68"/>
      <c r="G354" s="69"/>
      <c r="H354" s="69"/>
      <c r="I354" s="67"/>
      <c r="J354" s="67"/>
      <c r="K354" s="67"/>
      <c r="L354" s="67"/>
      <c r="M354" s="69"/>
      <c r="N354" s="67"/>
      <c r="O354" s="67"/>
      <c r="P354" s="67"/>
    </row>
    <row r="355" spans="2:16">
      <c r="B355" s="67"/>
      <c r="C355" s="67"/>
      <c r="D355" s="67"/>
      <c r="E355" s="67"/>
      <c r="F355" s="68"/>
      <c r="G355" s="69"/>
      <c r="H355" s="69"/>
      <c r="I355" s="67"/>
      <c r="J355" s="67"/>
      <c r="K355" s="67"/>
      <c r="L355" s="67"/>
      <c r="M355" s="69"/>
      <c r="N355" s="67"/>
      <c r="O355" s="67"/>
      <c r="P355" s="67"/>
    </row>
    <row r="356" spans="2:16">
      <c r="B356" s="67"/>
      <c r="C356" s="67"/>
      <c r="D356" s="67"/>
      <c r="E356" s="67"/>
      <c r="F356" s="68"/>
      <c r="G356" s="69"/>
      <c r="H356" s="69"/>
      <c r="I356" s="67"/>
      <c r="J356" s="67"/>
      <c r="K356" s="67"/>
      <c r="L356" s="67"/>
      <c r="M356" s="69"/>
      <c r="N356" s="67"/>
      <c r="O356" s="67"/>
      <c r="P356" s="67"/>
    </row>
    <row r="357" spans="2:16">
      <c r="B357" s="67"/>
      <c r="C357" s="67"/>
      <c r="D357" s="67"/>
      <c r="E357" s="67"/>
      <c r="F357" s="68"/>
      <c r="G357" s="69"/>
      <c r="H357" s="69"/>
      <c r="I357" s="67"/>
      <c r="J357" s="67"/>
      <c r="K357" s="67"/>
      <c r="L357" s="67"/>
      <c r="M357" s="69"/>
      <c r="N357" s="67"/>
      <c r="O357" s="67"/>
      <c r="P357" s="67"/>
    </row>
    <row r="358" spans="2:16">
      <c r="B358" s="67"/>
      <c r="C358" s="67"/>
      <c r="D358" s="67"/>
      <c r="E358" s="67"/>
      <c r="F358" s="68"/>
      <c r="G358" s="69"/>
      <c r="H358" s="69"/>
      <c r="I358" s="67"/>
      <c r="J358" s="67"/>
      <c r="K358" s="67"/>
      <c r="L358" s="67"/>
      <c r="M358" s="69"/>
      <c r="N358" s="67"/>
      <c r="O358" s="67"/>
      <c r="P358" s="67"/>
    </row>
    <row r="359" spans="2:16">
      <c r="B359" s="67"/>
      <c r="C359" s="67"/>
      <c r="D359" s="67"/>
      <c r="E359" s="67"/>
      <c r="F359" s="68"/>
      <c r="G359" s="69"/>
      <c r="H359" s="69"/>
      <c r="I359" s="67"/>
      <c r="J359" s="67"/>
      <c r="K359" s="67"/>
      <c r="L359" s="67"/>
      <c r="M359" s="69"/>
      <c r="N359" s="67"/>
      <c r="O359" s="67"/>
      <c r="P359" s="67"/>
    </row>
    <row r="360" spans="2:16">
      <c r="B360" s="67"/>
      <c r="C360" s="67"/>
      <c r="D360" s="67"/>
      <c r="E360" s="67"/>
      <c r="F360" s="68"/>
      <c r="G360" s="69"/>
      <c r="H360" s="69"/>
      <c r="I360" s="67"/>
      <c r="J360" s="67"/>
      <c r="K360" s="67"/>
      <c r="L360" s="67"/>
      <c r="M360" s="69"/>
      <c r="N360" s="67"/>
      <c r="O360" s="67"/>
      <c r="P360" s="67"/>
    </row>
    <row r="361" spans="2:16">
      <c r="B361" s="67"/>
      <c r="C361" s="67"/>
      <c r="D361" s="67"/>
      <c r="E361" s="67"/>
      <c r="F361" s="68"/>
      <c r="G361" s="69"/>
      <c r="H361" s="69"/>
      <c r="I361" s="67"/>
      <c r="J361" s="67"/>
      <c r="K361" s="67"/>
      <c r="L361" s="67"/>
      <c r="M361" s="69"/>
      <c r="N361" s="67"/>
      <c r="O361" s="67"/>
      <c r="P361" s="67"/>
    </row>
    <row r="362" spans="2:16">
      <c r="B362" s="67"/>
      <c r="C362" s="67"/>
      <c r="D362" s="67"/>
      <c r="E362" s="67"/>
      <c r="F362" s="68"/>
      <c r="G362" s="69"/>
      <c r="H362" s="69"/>
      <c r="I362" s="67"/>
      <c r="J362" s="67"/>
      <c r="K362" s="67"/>
      <c r="L362" s="67"/>
      <c r="M362" s="69"/>
      <c r="N362" s="67"/>
      <c r="O362" s="67"/>
      <c r="P362" s="67"/>
    </row>
    <row r="363" spans="2:16">
      <c r="B363" s="67"/>
      <c r="C363" s="67"/>
      <c r="D363" s="67"/>
      <c r="E363" s="67"/>
      <c r="F363" s="68"/>
      <c r="G363" s="69"/>
      <c r="H363" s="69"/>
      <c r="I363" s="67"/>
      <c r="J363" s="67"/>
      <c r="K363" s="67"/>
      <c r="L363" s="67"/>
      <c r="M363" s="69"/>
      <c r="N363" s="67"/>
      <c r="O363" s="67"/>
      <c r="P363" s="67"/>
    </row>
    <row r="364" spans="2:16">
      <c r="B364" s="67"/>
      <c r="C364" s="67"/>
      <c r="D364" s="67"/>
      <c r="E364" s="67"/>
      <c r="F364" s="68"/>
      <c r="G364" s="69"/>
      <c r="H364" s="69"/>
      <c r="I364" s="67"/>
      <c r="J364" s="67"/>
      <c r="K364" s="67"/>
      <c r="L364" s="67"/>
      <c r="M364" s="69"/>
      <c r="N364" s="67"/>
      <c r="O364" s="67"/>
      <c r="P364" s="67"/>
    </row>
    <row r="365" spans="2:16">
      <c r="B365" s="67"/>
      <c r="C365" s="67"/>
      <c r="D365" s="67"/>
      <c r="E365" s="67"/>
      <c r="F365" s="68"/>
      <c r="G365" s="69"/>
      <c r="H365" s="69"/>
      <c r="I365" s="67"/>
      <c r="J365" s="67"/>
      <c r="K365" s="67"/>
      <c r="L365" s="67"/>
      <c r="M365" s="69"/>
      <c r="N365" s="67"/>
      <c r="O365" s="67"/>
      <c r="P365" s="67"/>
    </row>
    <row r="366" spans="2:16">
      <c r="B366" s="67"/>
      <c r="C366" s="67"/>
      <c r="D366" s="67"/>
      <c r="E366" s="67"/>
      <c r="F366" s="68"/>
      <c r="G366" s="69"/>
      <c r="H366" s="69"/>
      <c r="I366" s="67"/>
      <c r="J366" s="67"/>
      <c r="K366" s="67"/>
      <c r="L366" s="67"/>
      <c r="M366" s="69"/>
      <c r="N366" s="67"/>
      <c r="O366" s="67"/>
      <c r="P366" s="67"/>
    </row>
    <row r="367" spans="2:16">
      <c r="B367" s="67"/>
      <c r="C367" s="67"/>
      <c r="D367" s="67"/>
      <c r="E367" s="67"/>
      <c r="F367" s="68"/>
      <c r="G367" s="69"/>
      <c r="H367" s="69"/>
      <c r="I367" s="67"/>
      <c r="J367" s="67"/>
      <c r="K367" s="67"/>
      <c r="L367" s="67"/>
      <c r="M367" s="69"/>
      <c r="N367" s="67"/>
      <c r="O367" s="67"/>
      <c r="P367" s="67"/>
    </row>
    <row r="368" spans="2:16">
      <c r="B368" s="67"/>
      <c r="C368" s="67"/>
      <c r="D368" s="67"/>
      <c r="E368" s="67"/>
      <c r="F368" s="68"/>
      <c r="G368" s="69"/>
      <c r="H368" s="69"/>
      <c r="I368" s="67"/>
      <c r="J368" s="67"/>
      <c r="K368" s="67"/>
      <c r="L368" s="67"/>
      <c r="M368" s="69"/>
      <c r="N368" s="67"/>
      <c r="O368" s="67"/>
      <c r="P368" s="67"/>
    </row>
    <row r="369" spans="2:16">
      <c r="B369" s="67"/>
      <c r="C369" s="67"/>
      <c r="D369" s="67"/>
      <c r="E369" s="67"/>
      <c r="F369" s="68"/>
      <c r="G369" s="69"/>
      <c r="H369" s="69"/>
      <c r="I369" s="67"/>
      <c r="J369" s="67"/>
      <c r="K369" s="67"/>
      <c r="L369" s="67"/>
      <c r="M369" s="69"/>
      <c r="N369" s="67"/>
      <c r="O369" s="67"/>
      <c r="P369" s="67"/>
    </row>
    <row r="370" spans="2:16">
      <c r="B370" s="67"/>
      <c r="C370" s="67"/>
      <c r="D370" s="67"/>
      <c r="E370" s="67"/>
      <c r="F370" s="68"/>
      <c r="G370" s="69"/>
      <c r="H370" s="69"/>
      <c r="I370" s="67"/>
      <c r="J370" s="67"/>
      <c r="K370" s="67"/>
      <c r="L370" s="67"/>
      <c r="M370" s="69"/>
      <c r="N370" s="67"/>
      <c r="O370" s="67"/>
      <c r="P370" s="67"/>
    </row>
    <row r="371" spans="2:16">
      <c r="B371" s="67"/>
      <c r="C371" s="67"/>
      <c r="D371" s="67"/>
      <c r="E371" s="67"/>
      <c r="F371" s="68"/>
      <c r="G371" s="69"/>
      <c r="H371" s="69"/>
      <c r="I371" s="67"/>
      <c r="J371" s="67"/>
      <c r="K371" s="67"/>
      <c r="L371" s="67"/>
      <c r="M371" s="69"/>
      <c r="N371" s="67"/>
      <c r="O371" s="67"/>
      <c r="P371" s="67"/>
    </row>
    <row r="372" spans="2:16">
      <c r="B372" s="67"/>
      <c r="C372" s="67"/>
      <c r="D372" s="67"/>
      <c r="E372" s="67"/>
      <c r="F372" s="68"/>
      <c r="G372" s="69"/>
      <c r="H372" s="69"/>
      <c r="I372" s="67"/>
      <c r="J372" s="67"/>
      <c r="K372" s="67"/>
      <c r="L372" s="67"/>
      <c r="M372" s="69"/>
      <c r="N372" s="67"/>
      <c r="O372" s="67"/>
      <c r="P372" s="67"/>
    </row>
    <row r="373" spans="2:16">
      <c r="B373" s="67"/>
      <c r="C373" s="67"/>
      <c r="D373" s="67"/>
      <c r="E373" s="67"/>
      <c r="F373" s="68"/>
      <c r="G373" s="69"/>
      <c r="H373" s="69"/>
      <c r="I373" s="67"/>
      <c r="J373" s="67"/>
      <c r="K373" s="67"/>
      <c r="L373" s="67"/>
      <c r="M373" s="69"/>
      <c r="N373" s="67"/>
      <c r="O373" s="67"/>
      <c r="P373" s="67"/>
    </row>
    <row r="374" spans="2:16">
      <c r="B374" s="67"/>
      <c r="C374" s="67"/>
      <c r="D374" s="67"/>
      <c r="E374" s="67"/>
      <c r="F374" s="68"/>
      <c r="G374" s="69"/>
      <c r="H374" s="69"/>
      <c r="I374" s="67"/>
      <c r="J374" s="67"/>
      <c r="K374" s="67"/>
      <c r="L374" s="67"/>
      <c r="M374" s="69"/>
      <c r="N374" s="67"/>
      <c r="O374" s="67"/>
      <c r="P374" s="67"/>
    </row>
    <row r="375" spans="2:16">
      <c r="B375" s="67"/>
      <c r="C375" s="67"/>
      <c r="D375" s="67"/>
      <c r="E375" s="67"/>
      <c r="F375" s="68"/>
      <c r="G375" s="69"/>
      <c r="H375" s="69"/>
      <c r="I375" s="67"/>
      <c r="J375" s="67"/>
      <c r="K375" s="67"/>
      <c r="L375" s="67"/>
      <c r="M375" s="69"/>
      <c r="N375" s="67"/>
      <c r="O375" s="67"/>
      <c r="P375" s="67"/>
    </row>
    <row r="376" spans="2:16">
      <c r="B376" s="67"/>
      <c r="C376" s="67"/>
      <c r="D376" s="67"/>
      <c r="E376" s="67"/>
      <c r="F376" s="68"/>
      <c r="G376" s="69"/>
      <c r="H376" s="69"/>
      <c r="I376" s="67"/>
      <c r="J376" s="67"/>
      <c r="K376" s="67"/>
      <c r="L376" s="67"/>
      <c r="M376" s="69"/>
      <c r="N376" s="67"/>
      <c r="O376" s="67"/>
      <c r="P376" s="67"/>
    </row>
    <row r="377" spans="2:16">
      <c r="B377" s="67"/>
      <c r="C377" s="67"/>
      <c r="D377" s="67"/>
      <c r="E377" s="67"/>
      <c r="F377" s="68"/>
      <c r="G377" s="69"/>
      <c r="H377" s="69"/>
      <c r="I377" s="67"/>
      <c r="J377" s="67"/>
      <c r="K377" s="67"/>
      <c r="L377" s="67"/>
      <c r="M377" s="69"/>
      <c r="N377" s="67"/>
      <c r="O377" s="67"/>
      <c r="P377" s="67"/>
    </row>
    <row r="378" spans="2:16">
      <c r="B378" s="67"/>
      <c r="C378" s="67"/>
      <c r="D378" s="67"/>
      <c r="E378" s="67"/>
      <c r="F378" s="68"/>
      <c r="G378" s="69"/>
      <c r="H378" s="69"/>
      <c r="I378" s="67"/>
      <c r="J378" s="67"/>
      <c r="K378" s="67"/>
      <c r="L378" s="67"/>
      <c r="M378" s="69"/>
      <c r="N378" s="67"/>
      <c r="O378" s="67"/>
      <c r="P378" s="67"/>
    </row>
    <row r="379" spans="2:16">
      <c r="B379" s="67"/>
      <c r="C379" s="67"/>
      <c r="D379" s="67"/>
      <c r="E379" s="67"/>
      <c r="F379" s="68"/>
      <c r="G379" s="69"/>
      <c r="H379" s="69"/>
      <c r="I379" s="67"/>
      <c r="J379" s="67"/>
      <c r="K379" s="67"/>
      <c r="L379" s="67"/>
      <c r="M379" s="69"/>
      <c r="N379" s="67"/>
      <c r="O379" s="67"/>
      <c r="P379" s="67"/>
    </row>
    <row r="380" spans="2:16">
      <c r="B380" s="67"/>
      <c r="C380" s="67"/>
      <c r="D380" s="67"/>
      <c r="E380" s="67"/>
      <c r="F380" s="68"/>
      <c r="G380" s="69"/>
      <c r="H380" s="69"/>
      <c r="I380" s="67"/>
      <c r="J380" s="67"/>
      <c r="K380" s="67"/>
      <c r="L380" s="67"/>
      <c r="M380" s="69"/>
      <c r="N380" s="67"/>
      <c r="O380" s="67"/>
      <c r="P380" s="67"/>
    </row>
    <row r="381" spans="2:16">
      <c r="B381" s="67"/>
      <c r="C381" s="67"/>
      <c r="D381" s="67"/>
      <c r="E381" s="67"/>
      <c r="F381" s="68"/>
      <c r="G381" s="69"/>
      <c r="H381" s="69"/>
      <c r="I381" s="67"/>
      <c r="J381" s="67"/>
      <c r="K381" s="67"/>
      <c r="L381" s="67"/>
      <c r="M381" s="69"/>
      <c r="N381" s="67"/>
      <c r="O381" s="67"/>
      <c r="P381" s="67"/>
    </row>
    <row r="382" spans="2:16">
      <c r="B382" s="67"/>
      <c r="C382" s="67"/>
      <c r="D382" s="67"/>
      <c r="E382" s="67"/>
      <c r="F382" s="68"/>
      <c r="G382" s="69"/>
      <c r="H382" s="69"/>
      <c r="I382" s="67"/>
      <c r="J382" s="67"/>
      <c r="K382" s="67"/>
      <c r="L382" s="67"/>
      <c r="M382" s="69"/>
      <c r="N382" s="67"/>
      <c r="O382" s="67"/>
      <c r="P382" s="67"/>
    </row>
    <row r="383" spans="2:16">
      <c r="B383" s="67"/>
      <c r="C383" s="67"/>
      <c r="D383" s="67"/>
      <c r="E383" s="67"/>
      <c r="F383" s="68"/>
      <c r="G383" s="69"/>
      <c r="H383" s="69"/>
      <c r="I383" s="67"/>
      <c r="J383" s="67"/>
      <c r="K383" s="67"/>
      <c r="L383" s="67"/>
      <c r="M383" s="69"/>
      <c r="N383" s="67"/>
      <c r="O383" s="67"/>
      <c r="P383" s="67"/>
    </row>
    <row r="384" spans="2:16">
      <c r="B384" s="67"/>
      <c r="C384" s="67"/>
      <c r="D384" s="67"/>
      <c r="E384" s="67"/>
      <c r="F384" s="68"/>
      <c r="G384" s="69"/>
      <c r="H384" s="69"/>
      <c r="I384" s="67"/>
      <c r="J384" s="67"/>
      <c r="K384" s="67"/>
      <c r="L384" s="67"/>
      <c r="M384" s="69"/>
      <c r="N384" s="67"/>
      <c r="O384" s="67"/>
      <c r="P384" s="67"/>
    </row>
    <row r="385" spans="2:16">
      <c r="B385" s="67"/>
      <c r="C385" s="67"/>
      <c r="D385" s="67"/>
      <c r="E385" s="67"/>
      <c r="F385" s="68"/>
      <c r="G385" s="69"/>
      <c r="H385" s="69"/>
      <c r="I385" s="67"/>
      <c r="J385" s="67"/>
      <c r="K385" s="67"/>
      <c r="L385" s="67"/>
      <c r="M385" s="69"/>
      <c r="N385" s="67"/>
      <c r="O385" s="67"/>
      <c r="P385" s="67"/>
    </row>
    <row r="386" spans="2:16">
      <c r="B386" s="67"/>
      <c r="C386" s="67"/>
      <c r="D386" s="67"/>
      <c r="E386" s="67"/>
      <c r="F386" s="68"/>
      <c r="G386" s="69"/>
      <c r="H386" s="69"/>
      <c r="I386" s="67"/>
      <c r="J386" s="67"/>
      <c r="K386" s="67"/>
      <c r="L386" s="67"/>
      <c r="M386" s="69"/>
      <c r="N386" s="67"/>
      <c r="O386" s="67"/>
      <c r="P386" s="67"/>
    </row>
    <row r="387" spans="2:16">
      <c r="B387" s="67"/>
      <c r="C387" s="67"/>
      <c r="D387" s="67"/>
      <c r="E387" s="67"/>
      <c r="F387" s="68"/>
      <c r="G387" s="69"/>
      <c r="H387" s="69"/>
      <c r="I387" s="67"/>
      <c r="J387" s="67"/>
      <c r="K387" s="67"/>
      <c r="L387" s="67"/>
      <c r="M387" s="69"/>
      <c r="N387" s="67"/>
      <c r="O387" s="67"/>
      <c r="P387" s="67"/>
    </row>
    <row r="388" spans="2:16">
      <c r="B388" s="67"/>
      <c r="C388" s="67"/>
      <c r="D388" s="67"/>
      <c r="E388" s="67"/>
      <c r="F388" s="68"/>
      <c r="G388" s="69"/>
      <c r="H388" s="69"/>
      <c r="I388" s="67"/>
      <c r="J388" s="67"/>
      <c r="K388" s="67"/>
      <c r="L388" s="67"/>
      <c r="M388" s="69"/>
      <c r="N388" s="67"/>
      <c r="O388" s="67"/>
      <c r="P388" s="67"/>
    </row>
    <row r="389" spans="2:16">
      <c r="B389" s="67"/>
      <c r="C389" s="67"/>
      <c r="D389" s="67"/>
      <c r="E389" s="67"/>
      <c r="F389" s="68"/>
      <c r="G389" s="69"/>
      <c r="H389" s="69"/>
      <c r="I389" s="67"/>
      <c r="J389" s="67"/>
      <c r="K389" s="67"/>
      <c r="L389" s="67"/>
      <c r="M389" s="69"/>
      <c r="N389" s="67"/>
      <c r="O389" s="67"/>
      <c r="P389" s="67"/>
    </row>
    <row r="390" spans="2:16">
      <c r="B390" s="67"/>
      <c r="C390" s="67"/>
      <c r="D390" s="67"/>
      <c r="E390" s="67"/>
      <c r="F390" s="68"/>
      <c r="G390" s="69"/>
      <c r="H390" s="69"/>
      <c r="I390" s="67"/>
      <c r="J390" s="67"/>
      <c r="K390" s="67"/>
      <c r="L390" s="67"/>
      <c r="M390" s="69"/>
      <c r="N390" s="67"/>
      <c r="O390" s="67"/>
      <c r="P390" s="67"/>
    </row>
    <row r="391" spans="2:16">
      <c r="B391" s="67"/>
      <c r="C391" s="67"/>
      <c r="D391" s="67"/>
      <c r="E391" s="67"/>
      <c r="F391" s="68"/>
      <c r="G391" s="69"/>
      <c r="H391" s="69"/>
      <c r="I391" s="67"/>
      <c r="J391" s="67"/>
      <c r="K391" s="67"/>
      <c r="L391" s="67"/>
      <c r="M391" s="69"/>
      <c r="N391" s="67"/>
      <c r="O391" s="67"/>
      <c r="P391" s="67"/>
    </row>
    <row r="392" spans="2:16">
      <c r="B392" s="67"/>
      <c r="C392" s="67"/>
      <c r="D392" s="67"/>
      <c r="E392" s="67"/>
      <c r="F392" s="68"/>
      <c r="G392" s="69"/>
      <c r="H392" s="69"/>
      <c r="I392" s="67"/>
      <c r="J392" s="67"/>
      <c r="K392" s="67"/>
      <c r="L392" s="67"/>
      <c r="M392" s="69"/>
      <c r="N392" s="67"/>
      <c r="O392" s="67"/>
      <c r="P392" s="67"/>
    </row>
    <row r="393" spans="2:16">
      <c r="B393" s="67"/>
      <c r="C393" s="67"/>
      <c r="D393" s="67"/>
      <c r="E393" s="67"/>
      <c r="F393" s="68"/>
      <c r="G393" s="69"/>
      <c r="H393" s="69"/>
      <c r="I393" s="67"/>
      <c r="J393" s="67"/>
      <c r="K393" s="67"/>
      <c r="L393" s="67"/>
      <c r="M393" s="69"/>
      <c r="N393" s="67"/>
      <c r="O393" s="67"/>
      <c r="P393" s="67"/>
    </row>
    <row r="394" spans="2:16">
      <c r="B394" s="67"/>
      <c r="C394" s="67"/>
      <c r="D394" s="67"/>
      <c r="E394" s="67"/>
      <c r="F394" s="68"/>
      <c r="G394" s="69"/>
      <c r="H394" s="69"/>
      <c r="I394" s="67"/>
      <c r="J394" s="67"/>
      <c r="K394" s="67"/>
      <c r="L394" s="67"/>
      <c r="M394" s="69"/>
      <c r="N394" s="67"/>
      <c r="O394" s="67"/>
      <c r="P394" s="67"/>
    </row>
    <row r="395" spans="2:16">
      <c r="B395" s="67"/>
      <c r="C395" s="67"/>
      <c r="D395" s="67"/>
      <c r="E395" s="67"/>
      <c r="F395" s="68"/>
      <c r="G395" s="69"/>
      <c r="H395" s="69"/>
      <c r="I395" s="67"/>
      <c r="J395" s="67"/>
      <c r="K395" s="67"/>
      <c r="L395" s="67"/>
      <c r="M395" s="69"/>
      <c r="N395" s="67"/>
      <c r="O395" s="67"/>
      <c r="P395" s="67"/>
    </row>
    <row r="396" spans="2:16">
      <c r="B396" s="67"/>
      <c r="C396" s="67"/>
      <c r="D396" s="67"/>
      <c r="E396" s="67"/>
      <c r="F396" s="68"/>
      <c r="G396" s="69"/>
      <c r="H396" s="69"/>
      <c r="I396" s="67"/>
      <c r="J396" s="67"/>
      <c r="K396" s="67"/>
      <c r="L396" s="67"/>
      <c r="M396" s="69"/>
      <c r="N396" s="67"/>
      <c r="O396" s="67"/>
      <c r="P396" s="67"/>
    </row>
    <row r="397" spans="2:16">
      <c r="B397" s="67"/>
      <c r="C397" s="67"/>
      <c r="D397" s="67"/>
      <c r="E397" s="67"/>
      <c r="F397" s="68"/>
      <c r="G397" s="69"/>
      <c r="H397" s="69"/>
      <c r="I397" s="67"/>
      <c r="J397" s="67"/>
      <c r="K397" s="67"/>
      <c r="L397" s="67"/>
      <c r="M397" s="69"/>
      <c r="N397" s="67"/>
      <c r="O397" s="67"/>
      <c r="P397" s="67"/>
    </row>
    <row r="398" spans="2:16">
      <c r="B398" s="67"/>
      <c r="C398" s="67"/>
      <c r="D398" s="67"/>
      <c r="E398" s="67"/>
      <c r="F398" s="68"/>
      <c r="G398" s="69"/>
      <c r="H398" s="69"/>
      <c r="I398" s="67"/>
      <c r="J398" s="67"/>
      <c r="K398" s="67"/>
      <c r="L398" s="67"/>
      <c r="M398" s="69"/>
      <c r="N398" s="67"/>
      <c r="O398" s="67"/>
      <c r="P398" s="67"/>
    </row>
    <row r="399" spans="2:16">
      <c r="B399" s="67"/>
      <c r="C399" s="67"/>
      <c r="D399" s="67"/>
      <c r="E399" s="67"/>
      <c r="F399" s="68"/>
      <c r="G399" s="69"/>
      <c r="H399" s="69"/>
      <c r="I399" s="67"/>
      <c r="J399" s="67"/>
      <c r="K399" s="67"/>
      <c r="L399" s="67"/>
      <c r="M399" s="69"/>
      <c r="N399" s="67"/>
      <c r="O399" s="67"/>
      <c r="P399" s="67"/>
    </row>
    <row r="400" spans="2:16">
      <c r="B400" s="67"/>
      <c r="C400" s="67"/>
      <c r="D400" s="67"/>
      <c r="E400" s="67"/>
      <c r="F400" s="68"/>
      <c r="G400" s="69"/>
      <c r="H400" s="69"/>
      <c r="I400" s="67"/>
      <c r="J400" s="67"/>
      <c r="K400" s="67"/>
      <c r="L400" s="67"/>
      <c r="M400" s="69"/>
      <c r="N400" s="67"/>
      <c r="O400" s="67"/>
      <c r="P400" s="67"/>
    </row>
    <row r="401" spans="2:16">
      <c r="B401" s="67"/>
      <c r="C401" s="67"/>
      <c r="D401" s="67"/>
      <c r="E401" s="67"/>
      <c r="F401" s="68"/>
      <c r="G401" s="69"/>
      <c r="H401" s="69"/>
      <c r="I401" s="67"/>
      <c r="J401" s="67"/>
      <c r="K401" s="67"/>
      <c r="L401" s="67"/>
      <c r="M401" s="69"/>
      <c r="N401" s="67"/>
      <c r="O401" s="67"/>
      <c r="P401" s="67"/>
    </row>
    <row r="402" spans="2:16">
      <c r="B402" s="67"/>
      <c r="C402" s="67"/>
      <c r="D402" s="67"/>
      <c r="E402" s="67"/>
      <c r="F402" s="68"/>
      <c r="G402" s="69"/>
      <c r="H402" s="69"/>
      <c r="I402" s="67"/>
      <c r="J402" s="67"/>
      <c r="K402" s="67"/>
      <c r="L402" s="67"/>
      <c r="M402" s="69"/>
      <c r="N402" s="67"/>
      <c r="O402" s="67"/>
      <c r="P402" s="67"/>
    </row>
    <row r="403" spans="2:16">
      <c r="B403" s="67"/>
      <c r="C403" s="67"/>
      <c r="D403" s="67"/>
      <c r="E403" s="67"/>
      <c r="F403" s="68"/>
      <c r="G403" s="69"/>
      <c r="H403" s="69"/>
      <c r="I403" s="67"/>
      <c r="J403" s="67"/>
      <c r="K403" s="67"/>
      <c r="L403" s="67"/>
      <c r="M403" s="69"/>
      <c r="N403" s="67"/>
      <c r="O403" s="67"/>
      <c r="P403" s="67"/>
    </row>
    <row r="404" spans="2:16">
      <c r="B404" s="67"/>
      <c r="C404" s="67"/>
      <c r="D404" s="67"/>
      <c r="E404" s="67"/>
      <c r="F404" s="68"/>
      <c r="G404" s="69"/>
      <c r="H404" s="69"/>
      <c r="I404" s="67"/>
      <c r="J404" s="67"/>
      <c r="K404" s="67"/>
      <c r="L404" s="67"/>
      <c r="M404" s="69"/>
      <c r="N404" s="67"/>
      <c r="O404" s="67"/>
      <c r="P404" s="67"/>
    </row>
    <row r="405" spans="2:16">
      <c r="B405" s="67"/>
      <c r="C405" s="67"/>
      <c r="D405" s="67"/>
      <c r="E405" s="67"/>
      <c r="F405" s="68"/>
      <c r="G405" s="69"/>
      <c r="H405" s="69"/>
      <c r="I405" s="67"/>
      <c r="J405" s="67"/>
      <c r="K405" s="67"/>
      <c r="L405" s="67"/>
      <c r="M405" s="69"/>
      <c r="N405" s="67"/>
      <c r="O405" s="67"/>
      <c r="P405" s="67"/>
    </row>
    <row r="406" spans="2:16">
      <c r="B406" s="67"/>
      <c r="C406" s="67"/>
      <c r="D406" s="67"/>
      <c r="E406" s="67"/>
      <c r="F406" s="68"/>
      <c r="G406" s="69"/>
      <c r="H406" s="69"/>
      <c r="I406" s="67"/>
      <c r="J406" s="67"/>
      <c r="K406" s="67"/>
      <c r="L406" s="67"/>
      <c r="M406" s="69"/>
      <c r="N406" s="67"/>
      <c r="O406" s="67"/>
      <c r="P406" s="67"/>
    </row>
    <row r="407" spans="2:16">
      <c r="B407" s="67"/>
      <c r="C407" s="67"/>
      <c r="D407" s="67"/>
      <c r="E407" s="67"/>
      <c r="F407" s="68"/>
      <c r="G407" s="69"/>
      <c r="H407" s="69"/>
      <c r="I407" s="67"/>
      <c r="J407" s="67"/>
      <c r="K407" s="67"/>
      <c r="L407" s="67"/>
      <c r="M407" s="69"/>
      <c r="N407" s="67"/>
      <c r="O407" s="67"/>
      <c r="P407" s="67"/>
    </row>
    <row r="408" spans="2:16">
      <c r="B408" s="67"/>
      <c r="C408" s="67"/>
      <c r="D408" s="67"/>
      <c r="E408" s="67"/>
      <c r="F408" s="68"/>
      <c r="G408" s="69"/>
      <c r="H408" s="69"/>
      <c r="I408" s="67"/>
      <c r="J408" s="67"/>
      <c r="K408" s="67"/>
      <c r="L408" s="67"/>
      <c r="M408" s="69"/>
      <c r="N408" s="67"/>
      <c r="O408" s="67"/>
      <c r="P408" s="67"/>
    </row>
    <row r="409" spans="2:16">
      <c r="B409" s="67"/>
      <c r="C409" s="67"/>
      <c r="D409" s="67"/>
      <c r="E409" s="67"/>
      <c r="F409" s="68"/>
      <c r="G409" s="69"/>
      <c r="H409" s="69"/>
      <c r="I409" s="67"/>
      <c r="J409" s="67"/>
      <c r="K409" s="67"/>
      <c r="L409" s="67"/>
      <c r="M409" s="69"/>
      <c r="N409" s="67"/>
      <c r="O409" s="67"/>
      <c r="P409" s="67"/>
    </row>
    <row r="410" spans="2:16">
      <c r="B410" s="67"/>
      <c r="C410" s="67"/>
      <c r="D410" s="67"/>
      <c r="E410" s="67"/>
      <c r="F410" s="68"/>
      <c r="G410" s="69"/>
      <c r="H410" s="69"/>
      <c r="I410" s="67"/>
      <c r="J410" s="67"/>
      <c r="K410" s="67"/>
      <c r="L410" s="67"/>
      <c r="M410" s="69"/>
      <c r="N410" s="67"/>
      <c r="O410" s="67"/>
      <c r="P410" s="67"/>
    </row>
    <row r="411" spans="2:16">
      <c r="B411" s="67"/>
      <c r="C411" s="67"/>
      <c r="D411" s="67"/>
      <c r="E411" s="67"/>
      <c r="F411" s="68"/>
      <c r="G411" s="69"/>
      <c r="H411" s="69"/>
      <c r="I411" s="67"/>
      <c r="J411" s="67"/>
      <c r="K411" s="67"/>
      <c r="L411" s="67"/>
      <c r="M411" s="69"/>
      <c r="N411" s="67"/>
      <c r="O411" s="67"/>
      <c r="P411" s="67"/>
    </row>
    <row r="412" spans="2:16">
      <c r="B412" s="67"/>
      <c r="C412" s="67"/>
      <c r="D412" s="67"/>
      <c r="E412" s="67"/>
      <c r="F412" s="68"/>
      <c r="G412" s="69"/>
      <c r="H412" s="69"/>
      <c r="I412" s="67"/>
      <c r="J412" s="67"/>
      <c r="K412" s="67"/>
      <c r="L412" s="67"/>
      <c r="M412" s="69"/>
      <c r="N412" s="67"/>
      <c r="O412" s="67"/>
      <c r="P412" s="67"/>
    </row>
    <row r="413" spans="2:16">
      <c r="B413" s="67"/>
      <c r="C413" s="67"/>
      <c r="D413" s="67"/>
      <c r="E413" s="67"/>
      <c r="F413" s="68"/>
      <c r="G413" s="69"/>
      <c r="H413" s="69"/>
      <c r="I413" s="67"/>
      <c r="J413" s="67"/>
      <c r="K413" s="67"/>
      <c r="L413" s="67"/>
      <c r="M413" s="69"/>
      <c r="N413" s="67"/>
      <c r="O413" s="67"/>
      <c r="P413" s="67"/>
    </row>
    <row r="414" spans="2:16">
      <c r="B414" s="67"/>
      <c r="C414" s="67"/>
      <c r="D414" s="67"/>
      <c r="E414" s="67"/>
      <c r="F414" s="68"/>
      <c r="G414" s="69"/>
      <c r="H414" s="69"/>
      <c r="I414" s="67"/>
      <c r="J414" s="67"/>
      <c r="K414" s="67"/>
      <c r="L414" s="67"/>
      <c r="M414" s="69"/>
      <c r="N414" s="67"/>
      <c r="O414" s="67"/>
      <c r="P414" s="67"/>
    </row>
    <row r="415" spans="2:16">
      <c r="B415" s="67"/>
      <c r="C415" s="67"/>
      <c r="D415" s="67"/>
      <c r="E415" s="67"/>
      <c r="F415" s="68"/>
      <c r="G415" s="69"/>
      <c r="H415" s="69"/>
      <c r="I415" s="67"/>
      <c r="J415" s="67"/>
      <c r="K415" s="67"/>
      <c r="L415" s="67"/>
      <c r="M415" s="69"/>
      <c r="N415" s="67"/>
      <c r="O415" s="67"/>
      <c r="P415" s="67"/>
    </row>
    <row r="416" spans="2:16">
      <c r="B416" s="67"/>
      <c r="C416" s="67"/>
      <c r="D416" s="67"/>
      <c r="E416" s="67"/>
      <c r="F416" s="68"/>
      <c r="G416" s="69"/>
      <c r="H416" s="69"/>
      <c r="I416" s="67"/>
      <c r="J416" s="67"/>
      <c r="K416" s="67"/>
      <c r="L416" s="67"/>
      <c r="M416" s="69"/>
      <c r="N416" s="67"/>
      <c r="O416" s="67"/>
      <c r="P416" s="67"/>
    </row>
    <row r="417" spans="2:16">
      <c r="B417" s="67"/>
      <c r="C417" s="67"/>
      <c r="D417" s="67"/>
      <c r="E417" s="67"/>
      <c r="F417" s="68"/>
      <c r="G417" s="69"/>
      <c r="H417" s="69"/>
      <c r="I417" s="67"/>
      <c r="J417" s="67"/>
      <c r="K417" s="67"/>
      <c r="L417" s="67"/>
      <c r="M417" s="69"/>
      <c r="N417" s="67"/>
      <c r="O417" s="67"/>
      <c r="P417" s="67"/>
    </row>
    <row r="418" spans="2:16">
      <c r="B418" s="67"/>
      <c r="C418" s="67"/>
      <c r="D418" s="67"/>
      <c r="E418" s="67"/>
      <c r="F418" s="68"/>
      <c r="G418" s="69"/>
      <c r="H418" s="69"/>
      <c r="I418" s="67"/>
      <c r="J418" s="67"/>
      <c r="K418" s="67"/>
      <c r="L418" s="67"/>
      <c r="M418" s="69"/>
      <c r="N418" s="67"/>
      <c r="O418" s="67"/>
      <c r="P418" s="67"/>
    </row>
    <row r="419" spans="2:16">
      <c r="B419" s="67"/>
      <c r="C419" s="67"/>
      <c r="D419" s="67"/>
      <c r="E419" s="67"/>
      <c r="F419" s="68"/>
      <c r="G419" s="69"/>
      <c r="H419" s="69"/>
      <c r="I419" s="67"/>
      <c r="J419" s="67"/>
      <c r="K419" s="67"/>
      <c r="L419" s="67"/>
      <c r="M419" s="69"/>
      <c r="N419" s="67"/>
      <c r="O419" s="67"/>
      <c r="P419" s="67"/>
    </row>
    <row r="420" spans="2:16">
      <c r="B420" s="67"/>
      <c r="C420" s="67"/>
      <c r="D420" s="67"/>
      <c r="E420" s="67"/>
      <c r="F420" s="68"/>
      <c r="G420" s="69"/>
      <c r="H420" s="69"/>
      <c r="I420" s="67"/>
      <c r="J420" s="67"/>
      <c r="K420" s="67"/>
      <c r="L420" s="67"/>
      <c r="M420" s="69"/>
      <c r="N420" s="67"/>
      <c r="O420" s="67"/>
      <c r="P420" s="67"/>
    </row>
    <row r="421" spans="2:16">
      <c r="B421" s="67"/>
      <c r="C421" s="67"/>
      <c r="D421" s="67"/>
      <c r="E421" s="67"/>
      <c r="F421" s="68"/>
      <c r="G421" s="69"/>
      <c r="H421" s="69"/>
      <c r="I421" s="67"/>
      <c r="J421" s="67"/>
      <c r="K421" s="67"/>
      <c r="L421" s="67"/>
      <c r="M421" s="69"/>
      <c r="N421" s="67"/>
      <c r="O421" s="67"/>
      <c r="P421" s="67"/>
    </row>
    <row r="422" spans="2:16">
      <c r="B422" s="67"/>
      <c r="C422" s="67"/>
      <c r="D422" s="67"/>
      <c r="E422" s="67"/>
      <c r="F422" s="68"/>
      <c r="G422" s="69"/>
      <c r="H422" s="69"/>
      <c r="I422" s="67"/>
      <c r="J422" s="67"/>
      <c r="K422" s="67"/>
      <c r="L422" s="67"/>
      <c r="M422" s="69"/>
      <c r="N422" s="67"/>
      <c r="O422" s="67"/>
      <c r="P422" s="67"/>
    </row>
    <row r="423" spans="2:16">
      <c r="B423" s="67"/>
      <c r="C423" s="67"/>
      <c r="D423" s="67"/>
      <c r="E423" s="67"/>
      <c r="F423" s="68"/>
      <c r="G423" s="69"/>
      <c r="H423" s="69"/>
      <c r="I423" s="67"/>
      <c r="J423" s="67"/>
      <c r="K423" s="67"/>
      <c r="L423" s="67"/>
      <c r="M423" s="69"/>
      <c r="N423" s="67"/>
      <c r="O423" s="67"/>
      <c r="P423" s="67"/>
    </row>
    <row r="424" spans="2:16">
      <c r="B424" s="67"/>
      <c r="C424" s="67"/>
      <c r="D424" s="67"/>
      <c r="E424" s="67"/>
      <c r="F424" s="68"/>
      <c r="G424" s="69"/>
      <c r="H424" s="69"/>
      <c r="I424" s="67"/>
      <c r="J424" s="67"/>
      <c r="K424" s="67"/>
      <c r="L424" s="67"/>
      <c r="M424" s="69"/>
      <c r="N424" s="67"/>
      <c r="O424" s="67"/>
      <c r="P424" s="67"/>
    </row>
    <row r="425" spans="2:16">
      <c r="B425" s="67"/>
      <c r="C425" s="67"/>
      <c r="D425" s="67"/>
      <c r="E425" s="67"/>
      <c r="F425" s="68"/>
      <c r="G425" s="69"/>
      <c r="H425" s="69"/>
      <c r="I425" s="67"/>
      <c r="J425" s="67"/>
      <c r="K425" s="67"/>
      <c r="L425" s="67"/>
      <c r="M425" s="69"/>
      <c r="N425" s="67"/>
      <c r="O425" s="67"/>
      <c r="P425" s="67"/>
    </row>
    <row r="426" spans="2:16">
      <c r="B426" s="67"/>
      <c r="C426" s="67"/>
      <c r="D426" s="67"/>
      <c r="E426" s="67"/>
      <c r="F426" s="68"/>
      <c r="G426" s="69"/>
      <c r="H426" s="69"/>
      <c r="I426" s="67"/>
      <c r="J426" s="67"/>
      <c r="K426" s="67"/>
      <c r="L426" s="67"/>
      <c r="M426" s="69"/>
      <c r="N426" s="67"/>
      <c r="O426" s="67"/>
      <c r="P426" s="67"/>
    </row>
    <row r="427" spans="2:16">
      <c r="B427" s="67"/>
      <c r="C427" s="67"/>
      <c r="D427" s="67"/>
      <c r="E427" s="67"/>
      <c r="F427" s="68"/>
      <c r="G427" s="69"/>
      <c r="H427" s="69"/>
      <c r="I427" s="67"/>
      <c r="J427" s="67"/>
      <c r="K427" s="67"/>
      <c r="L427" s="67"/>
      <c r="M427" s="69"/>
      <c r="N427" s="67"/>
      <c r="O427" s="67"/>
      <c r="P427" s="67"/>
    </row>
    <row r="428" spans="2:16">
      <c r="B428" s="67"/>
      <c r="C428" s="67"/>
      <c r="D428" s="67"/>
      <c r="E428" s="67"/>
      <c r="F428" s="68"/>
      <c r="G428" s="69"/>
      <c r="H428" s="69"/>
      <c r="I428" s="67"/>
      <c r="J428" s="67"/>
      <c r="K428" s="67"/>
      <c r="L428" s="67"/>
      <c r="M428" s="69"/>
      <c r="N428" s="67"/>
      <c r="O428" s="67"/>
      <c r="P428" s="67"/>
    </row>
    <row r="429" spans="2:16">
      <c r="B429" s="67"/>
      <c r="C429" s="67"/>
      <c r="D429" s="67"/>
      <c r="E429" s="67"/>
      <c r="F429" s="68"/>
      <c r="G429" s="69"/>
      <c r="H429" s="69"/>
      <c r="I429" s="67"/>
      <c r="J429" s="67"/>
      <c r="K429" s="67"/>
      <c r="L429" s="67"/>
      <c r="M429" s="69"/>
      <c r="N429" s="67"/>
      <c r="O429" s="67"/>
      <c r="P429" s="67"/>
    </row>
    <row r="430" spans="2:16">
      <c r="B430" s="67"/>
      <c r="C430" s="67"/>
      <c r="D430" s="67"/>
      <c r="E430" s="67"/>
      <c r="F430" s="68"/>
      <c r="G430" s="69"/>
      <c r="H430" s="69"/>
      <c r="I430" s="67"/>
      <c r="J430" s="67"/>
      <c r="K430" s="67"/>
      <c r="L430" s="67"/>
      <c r="M430" s="69"/>
      <c r="N430" s="67"/>
      <c r="O430" s="67"/>
      <c r="P430" s="67"/>
    </row>
    <row r="431" spans="2:16">
      <c r="B431" s="67"/>
      <c r="C431" s="67"/>
      <c r="D431" s="67"/>
      <c r="E431" s="67"/>
      <c r="F431" s="68"/>
      <c r="G431" s="69"/>
      <c r="H431" s="69"/>
      <c r="I431" s="67"/>
      <c r="J431" s="67"/>
      <c r="K431" s="67"/>
      <c r="L431" s="67"/>
      <c r="M431" s="69"/>
      <c r="N431" s="67"/>
      <c r="O431" s="67"/>
      <c r="P431" s="67"/>
    </row>
    <row r="432" spans="2:16">
      <c r="B432" s="67"/>
      <c r="C432" s="67"/>
      <c r="D432" s="67"/>
      <c r="E432" s="67"/>
      <c r="F432" s="68"/>
      <c r="G432" s="69"/>
      <c r="H432" s="69"/>
      <c r="I432" s="67"/>
      <c r="J432" s="67"/>
      <c r="K432" s="67"/>
      <c r="L432" s="67"/>
      <c r="M432" s="69"/>
      <c r="N432" s="67"/>
      <c r="O432" s="67"/>
      <c r="P432" s="67"/>
    </row>
    <row r="433" spans="2:16">
      <c r="B433" s="67"/>
      <c r="C433" s="67"/>
      <c r="D433" s="67"/>
      <c r="E433" s="67"/>
      <c r="F433" s="68"/>
      <c r="G433" s="69"/>
      <c r="H433" s="69"/>
      <c r="I433" s="67"/>
      <c r="J433" s="67"/>
      <c r="K433" s="67"/>
      <c r="L433" s="67"/>
      <c r="M433" s="69"/>
      <c r="N433" s="67"/>
      <c r="O433" s="67"/>
      <c r="P433" s="67"/>
    </row>
    <row r="434" spans="2:16">
      <c r="B434" s="67"/>
      <c r="C434" s="67"/>
      <c r="D434" s="67"/>
      <c r="E434" s="67"/>
      <c r="F434" s="68"/>
      <c r="G434" s="69"/>
      <c r="H434" s="69"/>
      <c r="I434" s="67"/>
      <c r="J434" s="67"/>
      <c r="K434" s="67"/>
      <c r="L434" s="67"/>
      <c r="M434" s="69"/>
      <c r="N434" s="67"/>
      <c r="O434" s="67"/>
      <c r="P434" s="67"/>
    </row>
    <row r="435" spans="2:16">
      <c r="B435" s="67"/>
      <c r="C435" s="67"/>
      <c r="D435" s="67"/>
      <c r="E435" s="67"/>
      <c r="F435" s="68"/>
      <c r="G435" s="69"/>
      <c r="H435" s="69"/>
      <c r="I435" s="67"/>
      <c r="J435" s="67"/>
      <c r="K435" s="67"/>
      <c r="L435" s="67"/>
      <c r="M435" s="69"/>
      <c r="N435" s="67"/>
      <c r="O435" s="67"/>
      <c r="P435" s="67"/>
    </row>
    <row r="436" spans="2:16">
      <c r="B436" s="67"/>
      <c r="C436" s="67"/>
      <c r="D436" s="67"/>
      <c r="E436" s="67"/>
      <c r="F436" s="68"/>
      <c r="G436" s="69"/>
      <c r="H436" s="69"/>
      <c r="I436" s="67"/>
      <c r="J436" s="67"/>
      <c r="K436" s="67"/>
      <c r="L436" s="67"/>
      <c r="M436" s="69"/>
      <c r="N436" s="67"/>
      <c r="O436" s="67"/>
      <c r="P436" s="67"/>
    </row>
    <row r="437" spans="2:16">
      <c r="B437" s="67"/>
      <c r="C437" s="67"/>
      <c r="D437" s="67"/>
      <c r="E437" s="67"/>
      <c r="F437" s="68"/>
      <c r="G437" s="69"/>
      <c r="H437" s="69"/>
      <c r="I437" s="67"/>
      <c r="J437" s="67"/>
      <c r="K437" s="67"/>
      <c r="L437" s="67"/>
      <c r="M437" s="69"/>
      <c r="N437" s="67"/>
      <c r="O437" s="67"/>
      <c r="P437" s="67"/>
    </row>
    <row r="438" spans="2:16">
      <c r="B438" s="67"/>
      <c r="C438" s="67"/>
      <c r="D438" s="67"/>
      <c r="E438" s="67"/>
      <c r="F438" s="68"/>
      <c r="G438" s="69"/>
      <c r="H438" s="69"/>
      <c r="I438" s="67"/>
      <c r="J438" s="67"/>
      <c r="K438" s="67"/>
      <c r="L438" s="67"/>
      <c r="M438" s="69"/>
      <c r="N438" s="67"/>
      <c r="O438" s="67"/>
      <c r="P438" s="67"/>
    </row>
    <row r="439" spans="2:16">
      <c r="B439" s="67"/>
      <c r="C439" s="67"/>
      <c r="D439" s="67"/>
      <c r="E439" s="67"/>
      <c r="F439" s="68"/>
      <c r="G439" s="69"/>
      <c r="H439" s="69"/>
      <c r="I439" s="67"/>
      <c r="J439" s="67"/>
      <c r="K439" s="67"/>
      <c r="L439" s="67"/>
      <c r="M439" s="69"/>
      <c r="N439" s="67"/>
      <c r="O439" s="67"/>
      <c r="P439" s="67"/>
    </row>
    <row r="440" spans="2:16">
      <c r="B440" s="67"/>
      <c r="C440" s="67"/>
      <c r="D440" s="67"/>
      <c r="E440" s="67"/>
      <c r="F440" s="68"/>
      <c r="G440" s="69"/>
      <c r="H440" s="69"/>
      <c r="I440" s="67"/>
      <c r="J440" s="67"/>
      <c r="K440" s="67"/>
      <c r="L440" s="67"/>
      <c r="M440" s="69"/>
      <c r="N440" s="67"/>
      <c r="O440" s="67"/>
      <c r="P440" s="67"/>
    </row>
    <row r="441" spans="2:16">
      <c r="B441" s="67"/>
      <c r="C441" s="67"/>
      <c r="D441" s="67"/>
      <c r="E441" s="67"/>
      <c r="F441" s="68"/>
      <c r="G441" s="69"/>
      <c r="H441" s="69"/>
      <c r="I441" s="67"/>
      <c r="J441" s="67"/>
      <c r="K441" s="67"/>
      <c r="L441" s="67"/>
      <c r="M441" s="69"/>
      <c r="N441" s="67"/>
      <c r="O441" s="67"/>
      <c r="P441" s="67"/>
    </row>
    <row r="442" spans="2:16">
      <c r="B442" s="67"/>
      <c r="C442" s="67"/>
      <c r="D442" s="67"/>
      <c r="E442" s="67"/>
      <c r="F442" s="68"/>
      <c r="G442" s="69"/>
      <c r="H442" s="69"/>
      <c r="I442" s="67"/>
      <c r="J442" s="67"/>
      <c r="K442" s="67"/>
      <c r="L442" s="67"/>
      <c r="M442" s="69"/>
      <c r="N442" s="67"/>
      <c r="O442" s="67"/>
      <c r="P442" s="67"/>
    </row>
    <row r="443" spans="2:16">
      <c r="B443" s="67"/>
      <c r="C443" s="67"/>
      <c r="D443" s="67"/>
      <c r="E443" s="67"/>
      <c r="F443" s="68"/>
      <c r="G443" s="69"/>
      <c r="H443" s="69"/>
      <c r="I443" s="67"/>
      <c r="J443" s="67"/>
      <c r="K443" s="67"/>
      <c r="L443" s="67"/>
      <c r="M443" s="69"/>
      <c r="N443" s="67"/>
      <c r="O443" s="67"/>
      <c r="P443" s="67"/>
    </row>
    <row r="444" spans="2:16">
      <c r="B444" s="67"/>
      <c r="C444" s="67"/>
      <c r="D444" s="67"/>
      <c r="E444" s="67"/>
      <c r="F444" s="68"/>
      <c r="G444" s="69"/>
      <c r="H444" s="69"/>
      <c r="I444" s="67"/>
      <c r="J444" s="67"/>
      <c r="K444" s="67"/>
      <c r="L444" s="67"/>
      <c r="M444" s="69"/>
      <c r="N444" s="67"/>
      <c r="O444" s="67"/>
      <c r="P444" s="67"/>
    </row>
    <row r="445" spans="2:16">
      <c r="B445" s="67"/>
      <c r="C445" s="67"/>
      <c r="D445" s="67"/>
      <c r="E445" s="67"/>
      <c r="F445" s="68"/>
      <c r="G445" s="69"/>
      <c r="H445" s="69"/>
      <c r="I445" s="67"/>
      <c r="J445" s="67"/>
      <c r="K445" s="67"/>
      <c r="L445" s="67"/>
      <c r="M445" s="69"/>
      <c r="N445" s="67"/>
      <c r="O445" s="67"/>
      <c r="P445" s="67"/>
    </row>
    <row r="446" spans="2:16">
      <c r="B446" s="67"/>
      <c r="C446" s="67"/>
      <c r="D446" s="67"/>
      <c r="E446" s="67"/>
      <c r="F446" s="68"/>
      <c r="G446" s="69"/>
      <c r="H446" s="69"/>
      <c r="I446" s="67"/>
      <c r="J446" s="67"/>
      <c r="K446" s="67"/>
      <c r="L446" s="67"/>
      <c r="M446" s="69"/>
      <c r="N446" s="67"/>
      <c r="O446" s="67"/>
      <c r="P446" s="67"/>
    </row>
    <row r="447" spans="2:16">
      <c r="B447" s="67"/>
      <c r="C447" s="67"/>
      <c r="D447" s="67"/>
      <c r="E447" s="67"/>
      <c r="F447" s="68"/>
      <c r="G447" s="69"/>
      <c r="H447" s="69"/>
      <c r="I447" s="67"/>
      <c r="J447" s="67"/>
      <c r="K447" s="67"/>
      <c r="L447" s="67"/>
      <c r="M447" s="69"/>
      <c r="N447" s="67"/>
      <c r="O447" s="67"/>
      <c r="P447" s="67"/>
    </row>
    <row r="448" spans="2:16">
      <c r="B448" s="67"/>
      <c r="C448" s="67"/>
      <c r="D448" s="67"/>
      <c r="E448" s="67"/>
      <c r="F448" s="68"/>
      <c r="G448" s="69"/>
      <c r="H448" s="69"/>
      <c r="I448" s="67"/>
      <c r="J448" s="67"/>
      <c r="K448" s="67"/>
      <c r="L448" s="67"/>
      <c r="M448" s="69"/>
      <c r="N448" s="67"/>
      <c r="O448" s="67"/>
      <c r="P448" s="67"/>
    </row>
    <row r="449" spans="2:16">
      <c r="B449" s="67"/>
      <c r="C449" s="67"/>
      <c r="D449" s="67"/>
      <c r="E449" s="67"/>
      <c r="F449" s="68"/>
      <c r="G449" s="69"/>
      <c r="H449" s="69"/>
      <c r="I449" s="67"/>
      <c r="J449" s="67"/>
      <c r="K449" s="67"/>
      <c r="L449" s="67"/>
      <c r="M449" s="69"/>
      <c r="N449" s="67"/>
      <c r="O449" s="67"/>
      <c r="P449" s="67"/>
    </row>
    <row r="450" spans="2:16">
      <c r="B450" s="67"/>
      <c r="C450" s="67"/>
      <c r="D450" s="67"/>
      <c r="E450" s="67"/>
      <c r="F450" s="68"/>
      <c r="G450" s="69"/>
      <c r="H450" s="69"/>
      <c r="I450" s="67"/>
      <c r="J450" s="67"/>
      <c r="K450" s="67"/>
      <c r="L450" s="67"/>
      <c r="M450" s="69"/>
      <c r="N450" s="67"/>
      <c r="O450" s="67"/>
      <c r="P450" s="67"/>
    </row>
    <row r="451" spans="2:16">
      <c r="B451" s="67"/>
      <c r="C451" s="67"/>
      <c r="D451" s="67"/>
      <c r="E451" s="67"/>
      <c r="F451" s="68"/>
      <c r="G451" s="69"/>
      <c r="H451" s="69"/>
      <c r="I451" s="67"/>
      <c r="J451" s="67"/>
      <c r="K451" s="67"/>
      <c r="L451" s="67"/>
      <c r="M451" s="69"/>
      <c r="N451" s="67"/>
      <c r="O451" s="67"/>
      <c r="P451" s="67"/>
    </row>
    <row r="452" spans="2:16">
      <c r="B452" s="67"/>
      <c r="C452" s="67"/>
      <c r="D452" s="67"/>
      <c r="E452" s="67"/>
      <c r="F452" s="68"/>
      <c r="G452" s="69"/>
      <c r="H452" s="69"/>
      <c r="I452" s="67"/>
      <c r="J452" s="67"/>
      <c r="K452" s="67"/>
      <c r="L452" s="67"/>
      <c r="M452" s="69"/>
      <c r="N452" s="67"/>
      <c r="O452" s="67"/>
      <c r="P452" s="67"/>
    </row>
    <row r="453" spans="2:16">
      <c r="B453" s="67"/>
      <c r="C453" s="67"/>
      <c r="D453" s="67"/>
      <c r="E453" s="67"/>
      <c r="F453" s="68"/>
      <c r="G453" s="69"/>
      <c r="H453" s="69"/>
      <c r="I453" s="67"/>
      <c r="J453" s="67"/>
      <c r="K453" s="67"/>
      <c r="L453" s="67"/>
      <c r="M453" s="69"/>
      <c r="N453" s="67"/>
      <c r="O453" s="67"/>
      <c r="P453" s="67"/>
    </row>
    <row r="454" spans="2:16">
      <c r="B454" s="67"/>
      <c r="C454" s="67"/>
      <c r="D454" s="67"/>
      <c r="E454" s="67"/>
      <c r="F454" s="68"/>
      <c r="G454" s="69"/>
      <c r="H454" s="69"/>
      <c r="I454" s="67"/>
      <c r="J454" s="67"/>
      <c r="K454" s="67"/>
      <c r="L454" s="67"/>
      <c r="M454" s="69"/>
      <c r="N454" s="67"/>
      <c r="O454" s="67"/>
      <c r="P454" s="67"/>
    </row>
    <row r="455" spans="2:16">
      <c r="B455" s="67"/>
      <c r="C455" s="67"/>
      <c r="D455" s="67"/>
      <c r="E455" s="67"/>
      <c r="F455" s="68"/>
      <c r="G455" s="69"/>
      <c r="H455" s="69"/>
      <c r="I455" s="67"/>
      <c r="J455" s="67"/>
      <c r="K455" s="67"/>
      <c r="L455" s="67"/>
      <c r="M455" s="69"/>
      <c r="N455" s="67"/>
      <c r="O455" s="67"/>
      <c r="P455" s="67"/>
    </row>
    <row r="456" spans="2:16">
      <c r="B456" s="67"/>
      <c r="C456" s="67"/>
      <c r="D456" s="67"/>
      <c r="E456" s="67"/>
      <c r="F456" s="68"/>
      <c r="G456" s="69"/>
      <c r="H456" s="69"/>
      <c r="I456" s="67"/>
      <c r="J456" s="67"/>
      <c r="K456" s="67"/>
      <c r="L456" s="67"/>
      <c r="M456" s="69"/>
      <c r="N456" s="67"/>
      <c r="O456" s="67"/>
      <c r="P456" s="67"/>
    </row>
    <row r="457" spans="2:16">
      <c r="B457" s="67"/>
      <c r="C457" s="67"/>
      <c r="D457" s="67"/>
      <c r="E457" s="67"/>
      <c r="F457" s="68"/>
      <c r="G457" s="69"/>
      <c r="H457" s="69"/>
      <c r="I457" s="67"/>
      <c r="J457" s="67"/>
      <c r="K457" s="67"/>
      <c r="L457" s="67"/>
      <c r="M457" s="69"/>
      <c r="N457" s="67"/>
      <c r="O457" s="67"/>
      <c r="P457" s="67"/>
    </row>
    <row r="458" spans="2:16">
      <c r="B458" s="67"/>
      <c r="C458" s="67"/>
      <c r="D458" s="67"/>
      <c r="E458" s="67"/>
      <c r="F458" s="68"/>
      <c r="G458" s="69"/>
      <c r="H458" s="69"/>
      <c r="I458" s="67"/>
      <c r="J458" s="67"/>
      <c r="K458" s="67"/>
      <c r="L458" s="67"/>
      <c r="M458" s="69"/>
      <c r="N458" s="67"/>
      <c r="O458" s="67"/>
      <c r="P458" s="67"/>
    </row>
    <row r="459" spans="2:16">
      <c r="B459" s="67"/>
      <c r="C459" s="67"/>
      <c r="D459" s="67"/>
      <c r="E459" s="67"/>
      <c r="F459" s="68"/>
      <c r="G459" s="69"/>
      <c r="H459" s="69"/>
      <c r="I459" s="67"/>
      <c r="J459" s="67"/>
      <c r="K459" s="67"/>
      <c r="L459" s="67"/>
      <c r="M459" s="69"/>
      <c r="N459" s="67"/>
      <c r="O459" s="67"/>
      <c r="P459" s="67"/>
    </row>
    <row r="460" spans="2:16">
      <c r="B460" s="67"/>
      <c r="C460" s="67"/>
      <c r="D460" s="67"/>
      <c r="E460" s="67"/>
      <c r="F460" s="68"/>
      <c r="G460" s="69"/>
      <c r="H460" s="69"/>
      <c r="I460" s="67"/>
      <c r="J460" s="67"/>
      <c r="K460" s="67"/>
      <c r="L460" s="67"/>
      <c r="M460" s="69"/>
      <c r="N460" s="67"/>
      <c r="O460" s="67"/>
      <c r="P460" s="67"/>
    </row>
    <row r="461" spans="2:16">
      <c r="B461" s="67"/>
      <c r="C461" s="67"/>
      <c r="D461" s="67"/>
      <c r="E461" s="67"/>
      <c r="F461" s="68"/>
      <c r="G461" s="69"/>
      <c r="H461" s="69"/>
      <c r="I461" s="67"/>
      <c r="J461" s="67"/>
      <c r="K461" s="67"/>
      <c r="L461" s="67"/>
      <c r="M461" s="69"/>
      <c r="N461" s="67"/>
      <c r="O461" s="67"/>
      <c r="P461" s="67"/>
    </row>
    <row r="462" spans="2:16">
      <c r="B462" s="67"/>
      <c r="C462" s="67"/>
      <c r="D462" s="67"/>
      <c r="E462" s="67"/>
      <c r="F462" s="68"/>
      <c r="G462" s="69"/>
      <c r="H462" s="69"/>
      <c r="I462" s="67"/>
      <c r="J462" s="67"/>
      <c r="K462" s="67"/>
      <c r="L462" s="67"/>
      <c r="M462" s="69"/>
      <c r="N462" s="67"/>
      <c r="O462" s="67"/>
      <c r="P462" s="67"/>
    </row>
    <row r="463" spans="2:16">
      <c r="B463" s="67"/>
      <c r="C463" s="67"/>
      <c r="D463" s="67"/>
      <c r="E463" s="67"/>
      <c r="F463" s="68"/>
      <c r="G463" s="69"/>
      <c r="H463" s="69"/>
      <c r="I463" s="67"/>
      <c r="J463" s="67"/>
      <c r="K463" s="67"/>
      <c r="L463" s="67"/>
      <c r="M463" s="69"/>
      <c r="N463" s="67"/>
      <c r="O463" s="67"/>
      <c r="P463" s="67"/>
    </row>
    <row r="464" spans="2:16">
      <c r="B464" s="67"/>
      <c r="C464" s="67"/>
      <c r="D464" s="67"/>
      <c r="E464" s="67"/>
      <c r="F464" s="68"/>
      <c r="G464" s="69"/>
      <c r="H464" s="69"/>
      <c r="I464" s="67"/>
      <c r="J464" s="67"/>
      <c r="K464" s="67"/>
      <c r="L464" s="67"/>
      <c r="M464" s="69"/>
      <c r="N464" s="67"/>
      <c r="O464" s="67"/>
      <c r="P464" s="67"/>
    </row>
    <row r="465" spans="2:16">
      <c r="B465" s="67"/>
      <c r="C465" s="67"/>
      <c r="D465" s="67"/>
      <c r="E465" s="67"/>
      <c r="F465" s="68"/>
      <c r="G465" s="69"/>
      <c r="H465" s="69"/>
      <c r="I465" s="67"/>
      <c r="J465" s="67"/>
      <c r="K465" s="67"/>
      <c r="L465" s="67"/>
      <c r="M465" s="69"/>
      <c r="N465" s="67"/>
      <c r="O465" s="67"/>
      <c r="P465" s="67"/>
    </row>
    <row r="466" spans="2:16">
      <c r="B466" s="67"/>
      <c r="C466" s="67"/>
      <c r="D466" s="67"/>
      <c r="E466" s="67"/>
      <c r="F466" s="68"/>
      <c r="G466" s="69"/>
      <c r="H466" s="69"/>
      <c r="I466" s="67"/>
      <c r="J466" s="67"/>
      <c r="K466" s="67"/>
      <c r="L466" s="67"/>
      <c r="M466" s="69"/>
      <c r="N466" s="67"/>
      <c r="O466" s="67"/>
      <c r="P466" s="67"/>
    </row>
    <row r="467" spans="2:16">
      <c r="B467" s="67"/>
      <c r="C467" s="67"/>
      <c r="D467" s="67"/>
      <c r="E467" s="67"/>
      <c r="F467" s="68"/>
      <c r="G467" s="69"/>
      <c r="H467" s="69"/>
      <c r="I467" s="67"/>
      <c r="J467" s="67"/>
      <c r="K467" s="67"/>
      <c r="L467" s="67"/>
      <c r="M467" s="69"/>
      <c r="N467" s="67"/>
      <c r="O467" s="67"/>
      <c r="P467" s="67"/>
    </row>
    <row r="468" spans="2:16">
      <c r="B468" s="67"/>
      <c r="C468" s="67"/>
      <c r="D468" s="67"/>
      <c r="E468" s="67"/>
      <c r="F468" s="68"/>
      <c r="G468" s="69"/>
      <c r="H468" s="69"/>
      <c r="I468" s="67"/>
      <c r="J468" s="67"/>
      <c r="K468" s="67"/>
      <c r="L468" s="67"/>
      <c r="M468" s="69"/>
      <c r="N468" s="67"/>
      <c r="O468" s="67"/>
      <c r="P468" s="67"/>
    </row>
    <row r="469" spans="2:16">
      <c r="B469" s="67"/>
      <c r="C469" s="67"/>
      <c r="D469" s="67"/>
      <c r="E469" s="67"/>
      <c r="F469" s="68"/>
      <c r="G469" s="69"/>
      <c r="H469" s="69"/>
      <c r="I469" s="67"/>
      <c r="J469" s="67"/>
      <c r="K469" s="67"/>
      <c r="L469" s="67"/>
      <c r="M469" s="69"/>
      <c r="N469" s="67"/>
      <c r="O469" s="67"/>
      <c r="P469" s="67"/>
    </row>
    <row r="470" spans="2:16">
      <c r="B470" s="67"/>
      <c r="C470" s="67"/>
      <c r="D470" s="67"/>
      <c r="E470" s="67"/>
      <c r="F470" s="68"/>
      <c r="G470" s="69"/>
      <c r="H470" s="69"/>
      <c r="I470" s="67"/>
      <c r="J470" s="67"/>
      <c r="K470" s="67"/>
      <c r="L470" s="67"/>
      <c r="M470" s="69"/>
      <c r="N470" s="67"/>
      <c r="O470" s="67"/>
      <c r="P470" s="67"/>
    </row>
    <row r="471" spans="2:16">
      <c r="B471" s="67"/>
      <c r="C471" s="67"/>
      <c r="D471" s="67"/>
      <c r="E471" s="67"/>
      <c r="F471" s="68"/>
      <c r="G471" s="69"/>
      <c r="H471" s="69"/>
      <c r="I471" s="67"/>
      <c r="J471" s="67"/>
      <c r="K471" s="67"/>
      <c r="L471" s="67"/>
      <c r="M471" s="69"/>
      <c r="N471" s="67"/>
      <c r="O471" s="67"/>
      <c r="P471" s="67"/>
    </row>
    <row r="472" spans="2:16">
      <c r="B472" s="67"/>
      <c r="C472" s="67"/>
      <c r="D472" s="67"/>
      <c r="E472" s="67"/>
      <c r="F472" s="68"/>
      <c r="G472" s="69"/>
      <c r="H472" s="69"/>
      <c r="I472" s="67"/>
      <c r="J472" s="67"/>
      <c r="K472" s="67"/>
      <c r="L472" s="67"/>
      <c r="M472" s="69"/>
      <c r="N472" s="67"/>
      <c r="O472" s="67"/>
      <c r="P472" s="67"/>
    </row>
    <row r="473" spans="2:16">
      <c r="B473" s="67"/>
      <c r="C473" s="67"/>
      <c r="D473" s="67"/>
      <c r="E473" s="67"/>
      <c r="F473" s="68"/>
      <c r="G473" s="69"/>
      <c r="H473" s="69"/>
      <c r="I473" s="67"/>
      <c r="J473" s="67"/>
      <c r="K473" s="67"/>
      <c r="L473" s="67"/>
      <c r="M473" s="69"/>
      <c r="N473" s="67"/>
      <c r="O473" s="67"/>
      <c r="P473" s="67"/>
    </row>
    <row r="474" spans="2:16">
      <c r="B474" s="67"/>
      <c r="C474" s="67"/>
      <c r="D474" s="67"/>
      <c r="E474" s="67"/>
      <c r="F474" s="68"/>
      <c r="G474" s="69"/>
      <c r="H474" s="69"/>
      <c r="I474" s="67"/>
      <c r="J474" s="67"/>
      <c r="K474" s="67"/>
      <c r="L474" s="67"/>
      <c r="M474" s="69"/>
      <c r="N474" s="67"/>
      <c r="O474" s="67"/>
      <c r="P474" s="67"/>
    </row>
    <row r="475" spans="2:16">
      <c r="B475" s="67"/>
      <c r="C475" s="67"/>
      <c r="D475" s="67"/>
      <c r="E475" s="67"/>
      <c r="F475" s="68"/>
      <c r="G475" s="69"/>
      <c r="H475" s="69"/>
      <c r="I475" s="67"/>
      <c r="J475" s="67"/>
      <c r="K475" s="67"/>
      <c r="L475" s="67"/>
      <c r="M475" s="69"/>
      <c r="N475" s="67"/>
      <c r="O475" s="67"/>
      <c r="P475" s="67"/>
    </row>
    <row r="476" spans="2:16">
      <c r="B476" s="67"/>
      <c r="C476" s="67"/>
      <c r="D476" s="67"/>
      <c r="E476" s="67"/>
      <c r="F476" s="68"/>
      <c r="G476" s="69"/>
      <c r="H476" s="69"/>
      <c r="I476" s="67"/>
      <c r="J476" s="67"/>
      <c r="K476" s="67"/>
      <c r="L476" s="67"/>
      <c r="M476" s="69"/>
      <c r="N476" s="67"/>
      <c r="O476" s="67"/>
      <c r="P476" s="67"/>
    </row>
    <row r="477" spans="2:16">
      <c r="B477" s="67"/>
      <c r="C477" s="67"/>
      <c r="D477" s="67"/>
      <c r="E477" s="67"/>
      <c r="F477" s="68"/>
      <c r="G477" s="69"/>
      <c r="H477" s="69"/>
      <c r="I477" s="67"/>
      <c r="J477" s="67"/>
      <c r="K477" s="67"/>
      <c r="L477" s="67"/>
      <c r="M477" s="69"/>
      <c r="N477" s="67"/>
      <c r="O477" s="67"/>
      <c r="P477" s="67"/>
    </row>
    <row r="478" spans="2:16">
      <c r="B478" s="67"/>
      <c r="C478" s="67"/>
      <c r="D478" s="67"/>
      <c r="E478" s="67"/>
      <c r="F478" s="68"/>
      <c r="G478" s="69"/>
      <c r="H478" s="69"/>
      <c r="I478" s="67"/>
      <c r="J478" s="67"/>
      <c r="K478" s="67"/>
      <c r="L478" s="67"/>
      <c r="M478" s="69"/>
      <c r="N478" s="67"/>
      <c r="O478" s="67"/>
      <c r="P478" s="67"/>
    </row>
    <row r="479" spans="2:16">
      <c r="B479" s="67"/>
      <c r="C479" s="67"/>
      <c r="D479" s="67"/>
      <c r="E479" s="67"/>
      <c r="F479" s="68"/>
      <c r="G479" s="69"/>
      <c r="H479" s="69"/>
      <c r="I479" s="67"/>
      <c r="J479" s="67"/>
      <c r="K479" s="67"/>
      <c r="L479" s="67"/>
      <c r="M479" s="69"/>
      <c r="N479" s="67"/>
      <c r="O479" s="67"/>
      <c r="P479" s="67"/>
    </row>
    <row r="480" spans="2:16">
      <c r="B480" s="67"/>
      <c r="C480" s="67"/>
      <c r="D480" s="67"/>
      <c r="E480" s="67"/>
      <c r="F480" s="68"/>
      <c r="G480" s="69"/>
      <c r="H480" s="69"/>
      <c r="I480" s="67"/>
      <c r="J480" s="67"/>
      <c r="K480" s="67"/>
      <c r="L480" s="67"/>
      <c r="M480" s="69"/>
      <c r="N480" s="67"/>
      <c r="O480" s="67"/>
      <c r="P480" s="67"/>
    </row>
    <row r="481" spans="2:16">
      <c r="B481" s="67"/>
      <c r="C481" s="67"/>
      <c r="D481" s="67"/>
      <c r="E481" s="67"/>
      <c r="F481" s="68"/>
      <c r="G481" s="69"/>
      <c r="H481" s="69"/>
      <c r="I481" s="67"/>
      <c r="J481" s="67"/>
      <c r="K481" s="67"/>
      <c r="L481" s="67"/>
      <c r="M481" s="69"/>
      <c r="N481" s="67"/>
      <c r="O481" s="67"/>
      <c r="P481" s="67"/>
    </row>
    <row r="482" spans="2:16">
      <c r="B482" s="67"/>
      <c r="C482" s="67"/>
      <c r="D482" s="67"/>
      <c r="E482" s="67"/>
      <c r="F482" s="68"/>
      <c r="G482" s="69"/>
      <c r="H482" s="69"/>
      <c r="I482" s="67"/>
      <c r="J482" s="67"/>
      <c r="K482" s="67"/>
      <c r="L482" s="67"/>
      <c r="M482" s="69"/>
      <c r="N482" s="67"/>
      <c r="O482" s="67"/>
      <c r="P482" s="67"/>
    </row>
    <row r="483" spans="2:16">
      <c r="B483" s="67"/>
      <c r="C483" s="67"/>
      <c r="D483" s="67"/>
      <c r="E483" s="67"/>
      <c r="F483" s="68"/>
      <c r="G483" s="69"/>
      <c r="H483" s="69"/>
      <c r="I483" s="67"/>
      <c r="J483" s="67"/>
      <c r="K483" s="67"/>
      <c r="L483" s="67"/>
      <c r="M483" s="69"/>
      <c r="N483" s="67"/>
      <c r="O483" s="67"/>
      <c r="P483" s="67"/>
    </row>
    <row r="484" spans="2:16">
      <c r="B484" s="67"/>
      <c r="C484" s="67"/>
      <c r="D484" s="67"/>
      <c r="E484" s="67"/>
      <c r="F484" s="68"/>
      <c r="G484" s="69"/>
      <c r="H484" s="69"/>
      <c r="I484" s="67"/>
      <c r="J484" s="67"/>
      <c r="K484" s="67"/>
      <c r="L484" s="67"/>
      <c r="M484" s="69"/>
      <c r="N484" s="67"/>
      <c r="O484" s="67"/>
      <c r="P484" s="67"/>
    </row>
    <row r="485" spans="2:16">
      <c r="B485" s="67"/>
      <c r="C485" s="67"/>
      <c r="D485" s="67"/>
      <c r="E485" s="67"/>
      <c r="F485" s="68"/>
      <c r="G485" s="69"/>
      <c r="H485" s="69"/>
      <c r="I485" s="67"/>
      <c r="J485" s="67"/>
      <c r="K485" s="67"/>
      <c r="L485" s="67"/>
      <c r="M485" s="69"/>
      <c r="N485" s="67"/>
      <c r="O485" s="67"/>
      <c r="P485" s="67"/>
    </row>
    <row r="486" spans="2:16">
      <c r="B486" s="67"/>
      <c r="C486" s="67"/>
      <c r="D486" s="67"/>
      <c r="E486" s="67"/>
      <c r="F486" s="68"/>
      <c r="G486" s="69"/>
      <c r="H486" s="69"/>
      <c r="I486" s="67"/>
      <c r="J486" s="67"/>
      <c r="K486" s="67"/>
      <c r="L486" s="67"/>
      <c r="M486" s="69"/>
      <c r="N486" s="67"/>
      <c r="O486" s="67"/>
      <c r="P486" s="67"/>
    </row>
    <row r="487" spans="2:16">
      <c r="B487" s="67"/>
      <c r="C487" s="67"/>
      <c r="D487" s="67"/>
      <c r="E487" s="67"/>
      <c r="F487" s="68"/>
      <c r="G487" s="69"/>
      <c r="H487" s="69"/>
      <c r="I487" s="67"/>
      <c r="J487" s="67"/>
      <c r="K487" s="67"/>
      <c r="L487" s="67"/>
      <c r="M487" s="69"/>
      <c r="N487" s="67"/>
      <c r="O487" s="67"/>
      <c r="P487" s="67"/>
    </row>
    <row r="488" spans="2:16">
      <c r="B488" s="67"/>
      <c r="C488" s="67"/>
      <c r="D488" s="67"/>
      <c r="E488" s="67"/>
      <c r="F488" s="68"/>
      <c r="G488" s="69"/>
      <c r="H488" s="69"/>
      <c r="I488" s="67"/>
      <c r="J488" s="67"/>
      <c r="K488" s="67"/>
      <c r="L488" s="67"/>
      <c r="M488" s="69"/>
      <c r="N488" s="67"/>
      <c r="O488" s="67"/>
      <c r="P488" s="67"/>
    </row>
    <row r="489" spans="2:16">
      <c r="B489" s="67"/>
      <c r="C489" s="67"/>
      <c r="D489" s="67"/>
      <c r="E489" s="67"/>
      <c r="F489" s="68"/>
      <c r="G489" s="69"/>
      <c r="H489" s="69"/>
      <c r="I489" s="67"/>
      <c r="J489" s="67"/>
      <c r="K489" s="67"/>
      <c r="L489" s="67"/>
      <c r="M489" s="69"/>
      <c r="N489" s="67"/>
      <c r="O489" s="67"/>
      <c r="P489" s="67"/>
    </row>
    <row r="490" spans="2:16">
      <c r="B490" s="67"/>
      <c r="C490" s="67"/>
      <c r="D490" s="67"/>
      <c r="E490" s="67"/>
      <c r="F490" s="68"/>
      <c r="G490" s="69"/>
      <c r="H490" s="69"/>
      <c r="I490" s="67"/>
      <c r="J490" s="67"/>
      <c r="K490" s="67"/>
      <c r="L490" s="67"/>
      <c r="M490" s="69"/>
      <c r="N490" s="67"/>
      <c r="O490" s="67"/>
      <c r="P490" s="67"/>
    </row>
    <row r="491" spans="2:16">
      <c r="B491" s="67"/>
      <c r="C491" s="67"/>
      <c r="D491" s="67"/>
      <c r="E491" s="67"/>
      <c r="F491" s="68"/>
      <c r="G491" s="69"/>
      <c r="H491" s="69"/>
      <c r="I491" s="67"/>
      <c r="J491" s="67"/>
      <c r="K491" s="67"/>
      <c r="L491" s="67"/>
      <c r="M491" s="69"/>
      <c r="N491" s="67"/>
      <c r="O491" s="67"/>
      <c r="P491" s="67"/>
    </row>
    <row r="492" spans="2:16">
      <c r="B492" s="67"/>
      <c r="C492" s="67"/>
      <c r="D492" s="67"/>
      <c r="E492" s="67"/>
      <c r="F492" s="68"/>
      <c r="G492" s="69"/>
      <c r="H492" s="69"/>
      <c r="I492" s="67"/>
      <c r="J492" s="67"/>
      <c r="K492" s="67"/>
      <c r="L492" s="67"/>
      <c r="M492" s="69"/>
      <c r="N492" s="67"/>
      <c r="O492" s="67"/>
      <c r="P492" s="67"/>
    </row>
    <row r="493" spans="2:16">
      <c r="B493" s="67"/>
      <c r="C493" s="67"/>
      <c r="D493" s="67"/>
      <c r="E493" s="67"/>
      <c r="F493" s="68"/>
      <c r="G493" s="69"/>
      <c r="H493" s="69"/>
      <c r="I493" s="67"/>
      <c r="J493" s="67"/>
      <c r="K493" s="67"/>
      <c r="L493" s="67"/>
      <c r="M493" s="69"/>
      <c r="N493" s="67"/>
      <c r="O493" s="67"/>
      <c r="P493" s="67"/>
    </row>
    <row r="494" spans="2:16">
      <c r="B494" s="67"/>
      <c r="C494" s="67"/>
      <c r="D494" s="67"/>
      <c r="E494" s="67"/>
      <c r="F494" s="68"/>
      <c r="G494" s="69"/>
      <c r="H494" s="69"/>
      <c r="I494" s="67"/>
      <c r="J494" s="67"/>
      <c r="K494" s="67"/>
      <c r="L494" s="67"/>
      <c r="M494" s="69"/>
      <c r="N494" s="67"/>
      <c r="O494" s="67"/>
      <c r="P494" s="67"/>
    </row>
    <row r="495" spans="2:16">
      <c r="B495" s="67"/>
      <c r="C495" s="67"/>
      <c r="D495" s="67"/>
      <c r="E495" s="67"/>
      <c r="F495" s="68"/>
      <c r="G495" s="69"/>
      <c r="H495" s="69"/>
      <c r="I495" s="67"/>
      <c r="J495" s="67"/>
      <c r="K495" s="67"/>
      <c r="L495" s="67"/>
      <c r="M495" s="69"/>
      <c r="N495" s="67"/>
      <c r="O495" s="67"/>
      <c r="P495" s="67"/>
    </row>
    <row r="496" spans="2:16">
      <c r="B496" s="67"/>
      <c r="C496" s="67"/>
      <c r="D496" s="67"/>
      <c r="E496" s="67"/>
      <c r="F496" s="68"/>
      <c r="G496" s="69"/>
      <c r="H496" s="69"/>
      <c r="I496" s="67"/>
      <c r="J496" s="67"/>
      <c r="K496" s="67"/>
      <c r="L496" s="67"/>
      <c r="M496" s="69"/>
      <c r="N496" s="67"/>
      <c r="O496" s="67"/>
      <c r="P496" s="67"/>
    </row>
    <row r="497" spans="2:16">
      <c r="B497" s="67"/>
      <c r="C497" s="67"/>
      <c r="D497" s="67"/>
      <c r="E497" s="67"/>
      <c r="F497" s="68"/>
      <c r="G497" s="69"/>
      <c r="H497" s="69"/>
      <c r="I497" s="67"/>
      <c r="J497" s="67"/>
      <c r="K497" s="67"/>
      <c r="L497" s="67"/>
      <c r="M497" s="69"/>
      <c r="N497" s="67"/>
      <c r="O497" s="67"/>
      <c r="P497" s="67"/>
    </row>
    <row r="498" spans="2:16">
      <c r="B498" s="67"/>
      <c r="C498" s="67"/>
      <c r="D498" s="67"/>
      <c r="E498" s="67"/>
      <c r="F498" s="68"/>
      <c r="G498" s="69"/>
      <c r="H498" s="69"/>
      <c r="I498" s="67"/>
      <c r="J498" s="67"/>
      <c r="K498" s="67"/>
      <c r="L498" s="67"/>
      <c r="M498" s="69"/>
      <c r="N498" s="67"/>
      <c r="O498" s="67"/>
      <c r="P498" s="67"/>
    </row>
    <row r="499" spans="2:16">
      <c r="B499" s="67"/>
      <c r="C499" s="67"/>
      <c r="D499" s="67"/>
      <c r="E499" s="67"/>
      <c r="F499" s="68"/>
      <c r="G499" s="69"/>
      <c r="H499" s="69"/>
      <c r="I499" s="67"/>
      <c r="J499" s="67"/>
      <c r="K499" s="67"/>
      <c r="L499" s="67"/>
      <c r="M499" s="69"/>
      <c r="N499" s="67"/>
      <c r="O499" s="67"/>
      <c r="P499" s="67"/>
    </row>
    <row r="500" spans="2:16">
      <c r="B500" s="67"/>
      <c r="C500" s="67"/>
      <c r="D500" s="67"/>
      <c r="E500" s="67"/>
      <c r="F500" s="68"/>
      <c r="G500" s="69"/>
      <c r="H500" s="69"/>
      <c r="I500" s="67"/>
      <c r="J500" s="67"/>
      <c r="K500" s="67"/>
      <c r="L500" s="67"/>
      <c r="M500" s="69"/>
      <c r="N500" s="67"/>
      <c r="O500" s="67"/>
      <c r="P500" s="67"/>
    </row>
    <row r="501" spans="2:16">
      <c r="B501" s="67"/>
      <c r="C501" s="67"/>
      <c r="D501" s="67"/>
      <c r="E501" s="67"/>
      <c r="F501" s="68"/>
      <c r="G501" s="69"/>
      <c r="H501" s="69"/>
      <c r="I501" s="67"/>
      <c r="J501" s="67"/>
      <c r="K501" s="67"/>
      <c r="L501" s="67"/>
      <c r="M501" s="69"/>
      <c r="N501" s="67"/>
      <c r="O501" s="67"/>
      <c r="P501" s="67"/>
    </row>
    <row r="502" spans="2:16">
      <c r="B502" s="67"/>
      <c r="C502" s="67"/>
      <c r="D502" s="67"/>
      <c r="E502" s="67"/>
      <c r="F502" s="68"/>
      <c r="G502" s="69"/>
      <c r="H502" s="69"/>
      <c r="I502" s="67"/>
      <c r="J502" s="67"/>
      <c r="K502" s="67"/>
      <c r="L502" s="67"/>
      <c r="M502" s="69"/>
      <c r="N502" s="67"/>
      <c r="O502" s="67"/>
      <c r="P502" s="67"/>
    </row>
    <row r="503" spans="2:16">
      <c r="B503" s="67"/>
      <c r="C503" s="67"/>
      <c r="D503" s="67"/>
      <c r="E503" s="67"/>
      <c r="F503" s="68"/>
      <c r="G503" s="69"/>
      <c r="H503" s="69"/>
      <c r="I503" s="67"/>
      <c r="J503" s="67"/>
      <c r="K503" s="67"/>
      <c r="L503" s="67"/>
      <c r="M503" s="69"/>
      <c r="N503" s="67"/>
      <c r="O503" s="67"/>
      <c r="P503" s="67"/>
    </row>
    <row r="504" spans="2:16">
      <c r="B504" s="67"/>
      <c r="C504" s="67"/>
      <c r="D504" s="67"/>
      <c r="E504" s="67"/>
      <c r="F504" s="68"/>
      <c r="G504" s="69"/>
      <c r="H504" s="69"/>
      <c r="I504" s="67"/>
      <c r="J504" s="67"/>
      <c r="K504" s="67"/>
      <c r="L504" s="67"/>
      <c r="M504" s="69"/>
      <c r="N504" s="67"/>
      <c r="O504" s="67"/>
      <c r="P504" s="67"/>
    </row>
    <row r="505" spans="2:16">
      <c r="B505" s="67"/>
      <c r="C505" s="67"/>
      <c r="D505" s="67"/>
      <c r="E505" s="67"/>
      <c r="F505" s="68"/>
      <c r="G505" s="69"/>
      <c r="H505" s="69"/>
      <c r="I505" s="67"/>
      <c r="J505" s="67"/>
      <c r="K505" s="67"/>
      <c r="L505" s="67"/>
      <c r="M505" s="69"/>
      <c r="N505" s="67"/>
      <c r="O505" s="67"/>
      <c r="P505" s="67"/>
    </row>
    <row r="506" spans="2:16">
      <c r="B506" s="67"/>
      <c r="C506" s="67"/>
      <c r="D506" s="67"/>
      <c r="E506" s="67"/>
      <c r="F506" s="68"/>
      <c r="G506" s="69"/>
      <c r="H506" s="69"/>
      <c r="I506" s="67"/>
      <c r="J506" s="67"/>
      <c r="K506" s="67"/>
      <c r="L506" s="67"/>
      <c r="M506" s="69"/>
      <c r="N506" s="67"/>
      <c r="O506" s="67"/>
      <c r="P506" s="67"/>
    </row>
    <row r="507" spans="2:16">
      <c r="B507" s="67"/>
      <c r="C507" s="67"/>
      <c r="D507" s="67"/>
      <c r="E507" s="67"/>
      <c r="F507" s="68"/>
      <c r="G507" s="69"/>
      <c r="H507" s="69"/>
      <c r="I507" s="67"/>
      <c r="J507" s="67"/>
      <c r="K507" s="67"/>
      <c r="L507" s="67"/>
      <c r="M507" s="69"/>
      <c r="N507" s="67"/>
      <c r="O507" s="67"/>
      <c r="P507" s="67"/>
    </row>
    <row r="508" spans="2:16">
      <c r="B508" s="67"/>
      <c r="C508" s="67"/>
      <c r="D508" s="67"/>
      <c r="E508" s="67"/>
      <c r="F508" s="68"/>
      <c r="G508" s="69"/>
      <c r="H508" s="69"/>
      <c r="I508" s="67"/>
      <c r="J508" s="67"/>
      <c r="K508" s="67"/>
      <c r="L508" s="67"/>
      <c r="M508" s="69"/>
      <c r="N508" s="67"/>
      <c r="O508" s="67"/>
      <c r="P508" s="67"/>
    </row>
    <row r="509" spans="2:16">
      <c r="B509" s="67"/>
      <c r="C509" s="67"/>
      <c r="D509" s="67"/>
      <c r="E509" s="67"/>
      <c r="F509" s="68"/>
      <c r="G509" s="69"/>
      <c r="H509" s="69"/>
      <c r="I509" s="67"/>
      <c r="J509" s="67"/>
      <c r="K509" s="67"/>
      <c r="L509" s="67"/>
      <c r="M509" s="69"/>
      <c r="N509" s="67"/>
      <c r="O509" s="67"/>
      <c r="P509" s="67"/>
    </row>
  </sheetData>
  <mergeCells count="79">
    <mergeCell ref="M5:M6"/>
    <mergeCell ref="N27:N31"/>
    <mergeCell ref="O27:O31"/>
    <mergeCell ref="P27:P31"/>
    <mergeCell ref="P22:P26"/>
    <mergeCell ref="O22:O26"/>
    <mergeCell ref="M17:M21"/>
    <mergeCell ref="N17:N21"/>
    <mergeCell ref="O17:O21"/>
    <mergeCell ref="O5:O6"/>
    <mergeCell ref="P5:P6"/>
    <mergeCell ref="A27:A31"/>
    <mergeCell ref="B27:B31"/>
    <mergeCell ref="C27:C31"/>
    <mergeCell ref="G27:G31"/>
    <mergeCell ref="H27:H31"/>
    <mergeCell ref="K22:K26"/>
    <mergeCell ref="N22:N26"/>
    <mergeCell ref="N12:N16"/>
    <mergeCell ref="I27:I31"/>
    <mergeCell ref="K27:K31"/>
    <mergeCell ref="M27:M31"/>
    <mergeCell ref="I22:I26"/>
    <mergeCell ref="M22:M26"/>
    <mergeCell ref="A22:A26"/>
    <mergeCell ref="B22:B26"/>
    <mergeCell ref="C22:C26"/>
    <mergeCell ref="G22:G26"/>
    <mergeCell ref="H22:H26"/>
    <mergeCell ref="I7:I11"/>
    <mergeCell ref="M7:M11"/>
    <mergeCell ref="I17:I21"/>
    <mergeCell ref="G12:G16"/>
    <mergeCell ref="H12:H16"/>
    <mergeCell ref="K7:K11"/>
    <mergeCell ref="K12:K16"/>
    <mergeCell ref="K17:K21"/>
    <mergeCell ref="A17:A21"/>
    <mergeCell ref="B17:B21"/>
    <mergeCell ref="C17:C21"/>
    <mergeCell ref="G17:G21"/>
    <mergeCell ref="H17:H21"/>
    <mergeCell ref="O12:O16"/>
    <mergeCell ref="P12:P16"/>
    <mergeCell ref="P17:P21"/>
    <mergeCell ref="I12:I16"/>
    <mergeCell ref="M12:M16"/>
    <mergeCell ref="C7:C11"/>
    <mergeCell ref="G7:G11"/>
    <mergeCell ref="H7:H11"/>
    <mergeCell ref="A1:P1"/>
    <mergeCell ref="A3:K3"/>
    <mergeCell ref="M3:P3"/>
    <mergeCell ref="A5:B6"/>
    <mergeCell ref="C5:C6"/>
    <mergeCell ref="D5:D6"/>
    <mergeCell ref="E5:E6"/>
    <mergeCell ref="F5:F6"/>
    <mergeCell ref="G5:H5"/>
    <mergeCell ref="I5:I6"/>
    <mergeCell ref="K5:K6"/>
    <mergeCell ref="N5:N6"/>
    <mergeCell ref="A7:A11"/>
    <mergeCell ref="A4:C4"/>
    <mergeCell ref="D4:K4"/>
    <mergeCell ref="M4:P4"/>
    <mergeCell ref="J27:J31"/>
    <mergeCell ref="J5:J6"/>
    <mergeCell ref="J7:J11"/>
    <mergeCell ref="J12:J16"/>
    <mergeCell ref="J17:J21"/>
    <mergeCell ref="J22:J26"/>
    <mergeCell ref="P7:P11"/>
    <mergeCell ref="N7:N11"/>
    <mergeCell ref="O7:O11"/>
    <mergeCell ref="A12:A16"/>
    <mergeCell ref="B12:B16"/>
    <mergeCell ref="C12:C16"/>
    <mergeCell ref="B7:B11"/>
  </mergeCells>
  <conditionalFormatting sqref="P7:P31">
    <cfRule type="containsText" dxfId="11" priority="1" operator="containsText" text="G">
      <formula>NOT(ISERROR(SEARCH("G",P7)))</formula>
    </cfRule>
    <cfRule type="containsText" dxfId="10" priority="2" operator="containsText" text="A">
      <formula>NOT(ISERROR(SEARCH("A",P7)))</formula>
    </cfRule>
    <cfRule type="containsText" dxfId="9" priority="3" operator="containsText" text="R">
      <formula>NOT(ISERROR(SEARCH("R",P7)))</formula>
    </cfRule>
  </conditionalFormatting>
  <pageMargins left="0.7" right="0.7" top="0.75" bottom="0.75" header="0.3" footer="0.3"/>
  <pageSetup paperSize="9" scale="45"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Admin!$D$6:$D$8</xm:f>
          </x14:formula1>
          <xm:sqref>P7:P31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A1:P509"/>
  <sheetViews>
    <sheetView showGridLines="0" zoomScale="70" zoomScaleNormal="70" zoomScalePageLayoutView="70" workbookViewId="0">
      <selection activeCell="M17" sqref="M17:M21"/>
    </sheetView>
  </sheetViews>
  <sheetFormatPr baseColWidth="10" defaultColWidth="8.83203125" defaultRowHeight="14" x14ac:dyDescent="0"/>
  <cols>
    <col min="1" max="1" width="6.83203125" customWidth="1"/>
    <col min="2" max="2" width="31.5" customWidth="1"/>
    <col min="3" max="3" width="24.83203125" customWidth="1"/>
    <col min="4" max="4" width="63" customWidth="1"/>
    <col min="5" max="5" width="13.6640625" customWidth="1"/>
    <col min="6" max="6" width="13.5" customWidth="1"/>
    <col min="7" max="7" width="9.6640625" style="6" customWidth="1"/>
    <col min="8" max="8" width="17.5" style="6" customWidth="1"/>
    <col min="9" max="9" width="16.1640625" customWidth="1"/>
    <col min="10" max="10" width="0" hidden="1" customWidth="1"/>
    <col min="11" max="11" width="14.33203125" style="60" customWidth="1"/>
    <col min="12" max="12" width="2.33203125" customWidth="1"/>
    <col min="13" max="13" width="10.6640625" style="6" customWidth="1"/>
    <col min="14" max="15" width="28.5" customWidth="1"/>
    <col min="17" max="17" width="3.6640625" customWidth="1"/>
  </cols>
  <sheetData>
    <row r="1" spans="1:16" ht="37.25" customHeight="1" thickBot="1">
      <c r="A1" s="687" t="s">
        <v>52</v>
      </c>
      <c r="B1" s="688"/>
      <c r="C1" s="688"/>
      <c r="D1" s="688"/>
      <c r="E1" s="688"/>
      <c r="F1" s="688"/>
      <c r="G1" s="688"/>
      <c r="H1" s="688"/>
      <c r="I1" s="688"/>
      <c r="J1" s="688"/>
      <c r="K1" s="688"/>
      <c r="L1" s="688"/>
      <c r="M1" s="688"/>
      <c r="N1" s="688"/>
      <c r="O1" s="688"/>
      <c r="P1" s="689"/>
    </row>
    <row r="2" spans="1:16" ht="15" thickBot="1"/>
    <row r="3" spans="1:16" s="10" customFormat="1" ht="31.25" customHeight="1" thickBot="1">
      <c r="A3" s="524" t="s">
        <v>46</v>
      </c>
      <c r="B3" s="525"/>
      <c r="C3" s="525"/>
      <c r="D3" s="526"/>
      <c r="E3" s="526"/>
      <c r="F3" s="526"/>
      <c r="G3" s="526"/>
      <c r="H3" s="526"/>
      <c r="I3" s="526"/>
      <c r="J3" s="527"/>
      <c r="K3" s="528"/>
      <c r="L3" s="91"/>
      <c r="M3" s="475" t="s">
        <v>47</v>
      </c>
      <c r="N3" s="476"/>
      <c r="O3" s="476"/>
      <c r="P3" s="477"/>
    </row>
    <row r="4" spans="1:16" s="10" customFormat="1" ht="31.25" customHeight="1" thickBot="1">
      <c r="A4" s="453" t="s">
        <v>229</v>
      </c>
      <c r="B4" s="454"/>
      <c r="C4" s="454"/>
      <c r="D4" s="455" t="s">
        <v>230</v>
      </c>
      <c r="E4" s="456"/>
      <c r="F4" s="456"/>
      <c r="G4" s="456"/>
      <c r="H4" s="456"/>
      <c r="I4" s="456"/>
      <c r="J4" s="456"/>
      <c r="K4" s="457"/>
      <c r="L4" s="91"/>
      <c r="M4" s="488" t="s">
        <v>231</v>
      </c>
      <c r="N4" s="489"/>
      <c r="O4" s="489"/>
      <c r="P4" s="490"/>
    </row>
    <row r="5" spans="1:16" ht="17.5" customHeight="1">
      <c r="A5" s="690" t="s">
        <v>42</v>
      </c>
      <c r="B5" s="691"/>
      <c r="C5" s="694" t="s">
        <v>97</v>
      </c>
      <c r="D5" s="696" t="s">
        <v>40</v>
      </c>
      <c r="E5" s="691" t="s">
        <v>49</v>
      </c>
      <c r="F5" s="698" t="s">
        <v>50</v>
      </c>
      <c r="G5" s="700" t="s">
        <v>241</v>
      </c>
      <c r="H5" s="701"/>
      <c r="I5" s="696" t="s">
        <v>44</v>
      </c>
      <c r="J5" s="706" t="s">
        <v>146</v>
      </c>
      <c r="K5" s="703" t="s">
        <v>45</v>
      </c>
      <c r="L5" s="93"/>
      <c r="M5" s="775" t="s">
        <v>244</v>
      </c>
      <c r="N5" s="691" t="s">
        <v>98</v>
      </c>
      <c r="O5" s="691" t="s">
        <v>43</v>
      </c>
      <c r="P5" s="707" t="s">
        <v>48</v>
      </c>
    </row>
    <row r="6" spans="1:16" ht="17.5" customHeight="1" thickBot="1">
      <c r="A6" s="692"/>
      <c r="B6" s="693"/>
      <c r="C6" s="695"/>
      <c r="D6" s="697"/>
      <c r="E6" s="693"/>
      <c r="F6" s="699"/>
      <c r="G6" s="221" t="s">
        <v>242</v>
      </c>
      <c r="H6" s="222" t="s">
        <v>243</v>
      </c>
      <c r="I6" s="702"/>
      <c r="J6" s="705"/>
      <c r="K6" s="704"/>
      <c r="L6" s="93"/>
      <c r="M6" s="776"/>
      <c r="N6" s="705"/>
      <c r="O6" s="705"/>
      <c r="P6" s="708"/>
    </row>
    <row r="7" spans="1:16" ht="20.25" customHeight="1">
      <c r="A7" s="721">
        <v>3.1</v>
      </c>
      <c r="B7" s="502" t="s">
        <v>326</v>
      </c>
      <c r="C7" s="597" t="s">
        <v>172</v>
      </c>
      <c r="D7" s="223" t="s">
        <v>252</v>
      </c>
      <c r="E7" s="201" t="s">
        <v>148</v>
      </c>
      <c r="F7" s="202" t="s">
        <v>178</v>
      </c>
      <c r="G7" s="729">
        <v>1066</v>
      </c>
      <c r="H7" s="649" t="s">
        <v>317</v>
      </c>
      <c r="I7" s="499" t="s">
        <v>187</v>
      </c>
      <c r="J7" s="580"/>
      <c r="K7" s="712"/>
      <c r="L7" s="9"/>
      <c r="M7" s="709">
        <v>1066</v>
      </c>
      <c r="N7" s="718" t="s">
        <v>203</v>
      </c>
      <c r="O7" s="718" t="s">
        <v>327</v>
      </c>
      <c r="P7" s="715" t="s">
        <v>38</v>
      </c>
    </row>
    <row r="8" spans="1:16" ht="20.25" customHeight="1">
      <c r="A8" s="722"/>
      <c r="B8" s="750"/>
      <c r="C8" s="727"/>
      <c r="D8" s="224" t="s">
        <v>253</v>
      </c>
      <c r="E8" s="203" t="s">
        <v>170</v>
      </c>
      <c r="F8" s="204" t="s">
        <v>183</v>
      </c>
      <c r="G8" s="730"/>
      <c r="H8" s="732"/>
      <c r="I8" s="737"/>
      <c r="J8" s="581"/>
      <c r="K8" s="713"/>
      <c r="L8" s="9"/>
      <c r="M8" s="710"/>
      <c r="N8" s="719"/>
      <c r="O8" s="719"/>
      <c r="P8" s="716"/>
    </row>
    <row r="9" spans="1:16" ht="20.25" customHeight="1">
      <c r="A9" s="722"/>
      <c r="B9" s="750"/>
      <c r="C9" s="727"/>
      <c r="D9" s="224" t="s">
        <v>254</v>
      </c>
      <c r="E9" s="203" t="s">
        <v>148</v>
      </c>
      <c r="F9" s="204" t="s">
        <v>178</v>
      </c>
      <c r="G9" s="730"/>
      <c r="H9" s="732"/>
      <c r="I9" s="737"/>
      <c r="J9" s="581"/>
      <c r="K9" s="713"/>
      <c r="L9" s="9"/>
      <c r="M9" s="710"/>
      <c r="N9" s="719"/>
      <c r="O9" s="719"/>
      <c r="P9" s="716"/>
    </row>
    <row r="10" spans="1:16" ht="20.25" customHeight="1">
      <c r="A10" s="722"/>
      <c r="B10" s="750"/>
      <c r="C10" s="727"/>
      <c r="D10" s="224" t="s">
        <v>318</v>
      </c>
      <c r="E10" s="203" t="s">
        <v>194</v>
      </c>
      <c r="F10" s="204" t="s">
        <v>179</v>
      </c>
      <c r="G10" s="730"/>
      <c r="H10" s="732"/>
      <c r="I10" s="737"/>
      <c r="J10" s="581"/>
      <c r="K10" s="713"/>
      <c r="L10" s="9"/>
      <c r="M10" s="710"/>
      <c r="N10" s="719"/>
      <c r="O10" s="719"/>
      <c r="P10" s="716"/>
    </row>
    <row r="11" spans="1:16" ht="20.25" customHeight="1" thickBot="1">
      <c r="A11" s="723"/>
      <c r="B11" s="755"/>
      <c r="C11" s="756"/>
      <c r="D11" s="225" t="s">
        <v>312</v>
      </c>
      <c r="E11" s="214" t="s">
        <v>193</v>
      </c>
      <c r="F11" s="263" t="s">
        <v>179</v>
      </c>
      <c r="G11" s="731"/>
      <c r="H11" s="733"/>
      <c r="I11" s="754"/>
      <c r="J11" s="582"/>
      <c r="K11" s="714"/>
      <c r="L11" s="9"/>
      <c r="M11" s="711"/>
      <c r="N11" s="720"/>
      <c r="O11" s="720"/>
      <c r="P11" s="717"/>
    </row>
    <row r="12" spans="1:16" ht="20.25" customHeight="1">
      <c r="A12" s="748">
        <v>3.2</v>
      </c>
      <c r="B12" s="502" t="s">
        <v>155</v>
      </c>
      <c r="C12" s="597" t="s">
        <v>172</v>
      </c>
      <c r="D12" s="223" t="s">
        <v>256</v>
      </c>
      <c r="E12" s="234" t="s">
        <v>148</v>
      </c>
      <c r="F12" s="202" t="s">
        <v>183</v>
      </c>
      <c r="G12" s="752">
        <v>1066</v>
      </c>
      <c r="H12" s="649" t="s">
        <v>317</v>
      </c>
      <c r="I12" s="508" t="s">
        <v>187</v>
      </c>
      <c r="J12" s="581"/>
      <c r="K12" s="739"/>
      <c r="L12" s="9"/>
      <c r="M12" s="741">
        <v>1066</v>
      </c>
      <c r="N12" s="744" t="s">
        <v>204</v>
      </c>
      <c r="O12" s="744" t="s">
        <v>219</v>
      </c>
      <c r="P12" s="746" t="s">
        <v>38</v>
      </c>
    </row>
    <row r="13" spans="1:16" ht="20.25" customHeight="1">
      <c r="A13" s="722"/>
      <c r="B13" s="750"/>
      <c r="C13" s="727"/>
      <c r="D13" s="226" t="s">
        <v>257</v>
      </c>
      <c r="E13" s="235" t="s">
        <v>148</v>
      </c>
      <c r="F13" s="213" t="s">
        <v>179</v>
      </c>
      <c r="G13" s="730"/>
      <c r="H13" s="732"/>
      <c r="I13" s="737"/>
      <c r="J13" s="581"/>
      <c r="K13" s="713"/>
      <c r="L13" s="9"/>
      <c r="M13" s="710"/>
      <c r="N13" s="719"/>
      <c r="O13" s="719"/>
      <c r="P13" s="716"/>
    </row>
    <row r="14" spans="1:16" ht="20.25" customHeight="1">
      <c r="A14" s="722"/>
      <c r="B14" s="750"/>
      <c r="C14" s="727"/>
      <c r="D14" s="224" t="s">
        <v>259</v>
      </c>
      <c r="E14" s="203" t="s">
        <v>148</v>
      </c>
      <c r="F14" s="204" t="s">
        <v>180</v>
      </c>
      <c r="G14" s="730"/>
      <c r="H14" s="732"/>
      <c r="I14" s="737"/>
      <c r="J14" s="581"/>
      <c r="K14" s="713"/>
      <c r="L14" s="9"/>
      <c r="M14" s="710"/>
      <c r="N14" s="719"/>
      <c r="O14" s="719"/>
      <c r="P14" s="716"/>
    </row>
    <row r="15" spans="1:16" ht="20.25" customHeight="1">
      <c r="A15" s="722"/>
      <c r="B15" s="750"/>
      <c r="C15" s="727"/>
      <c r="D15" s="224" t="s">
        <v>318</v>
      </c>
      <c r="E15" s="203" t="s">
        <v>148</v>
      </c>
      <c r="F15" s="213" t="s">
        <v>183</v>
      </c>
      <c r="G15" s="730"/>
      <c r="H15" s="732"/>
      <c r="I15" s="737"/>
      <c r="J15" s="581"/>
      <c r="K15" s="713"/>
      <c r="L15" s="9"/>
      <c r="M15" s="710"/>
      <c r="N15" s="719"/>
      <c r="O15" s="719"/>
      <c r="P15" s="716"/>
    </row>
    <row r="16" spans="1:16" ht="20.25" customHeight="1" thickBot="1">
      <c r="A16" s="749"/>
      <c r="B16" s="751"/>
      <c r="C16" s="728"/>
      <c r="D16" s="227" t="s">
        <v>258</v>
      </c>
      <c r="E16" s="205" t="s">
        <v>148</v>
      </c>
      <c r="F16" s="216" t="s">
        <v>178</v>
      </c>
      <c r="G16" s="753"/>
      <c r="H16" s="733"/>
      <c r="I16" s="738"/>
      <c r="J16" s="581"/>
      <c r="K16" s="740"/>
      <c r="L16" s="9"/>
      <c r="M16" s="742"/>
      <c r="N16" s="745"/>
      <c r="O16" s="745"/>
      <c r="P16" s="747"/>
    </row>
    <row r="17" spans="1:16" ht="20.25" customHeight="1">
      <c r="A17" s="721">
        <v>3.3</v>
      </c>
      <c r="B17" s="724" t="s">
        <v>164</v>
      </c>
      <c r="C17" s="597" t="s">
        <v>173</v>
      </c>
      <c r="D17" s="223" t="s">
        <v>328</v>
      </c>
      <c r="E17" s="201" t="s">
        <v>148</v>
      </c>
      <c r="F17" s="202" t="s">
        <v>183</v>
      </c>
      <c r="G17" s="729">
        <v>3859</v>
      </c>
      <c r="H17" s="649" t="s">
        <v>329</v>
      </c>
      <c r="I17" s="734" t="s">
        <v>228</v>
      </c>
      <c r="J17" s="580"/>
      <c r="K17" s="649" t="s">
        <v>165</v>
      </c>
      <c r="L17" s="9"/>
      <c r="M17" s="709">
        <v>3859</v>
      </c>
      <c r="N17" s="718" t="s">
        <v>218</v>
      </c>
      <c r="O17" s="718" t="s">
        <v>330</v>
      </c>
      <c r="P17" s="715" t="s">
        <v>39</v>
      </c>
    </row>
    <row r="18" spans="1:16" ht="20.25" customHeight="1">
      <c r="A18" s="722"/>
      <c r="B18" s="725"/>
      <c r="C18" s="727"/>
      <c r="D18" s="224" t="s">
        <v>331</v>
      </c>
      <c r="E18" s="203" t="s">
        <v>148</v>
      </c>
      <c r="F18" s="204" t="s">
        <v>178</v>
      </c>
      <c r="G18" s="730"/>
      <c r="H18" s="732"/>
      <c r="I18" s="735"/>
      <c r="J18" s="581"/>
      <c r="K18" s="640"/>
      <c r="L18" s="9"/>
      <c r="M18" s="710"/>
      <c r="N18" s="719"/>
      <c r="O18" s="719"/>
      <c r="P18" s="716"/>
    </row>
    <row r="19" spans="1:16" ht="20.25" customHeight="1">
      <c r="A19" s="722"/>
      <c r="B19" s="725"/>
      <c r="C19" s="727"/>
      <c r="D19" s="224" t="s">
        <v>255</v>
      </c>
      <c r="E19" s="203" t="s">
        <v>148</v>
      </c>
      <c r="F19" s="204" t="s">
        <v>183</v>
      </c>
      <c r="G19" s="730"/>
      <c r="H19" s="732"/>
      <c r="I19" s="735"/>
      <c r="J19" s="581"/>
      <c r="K19" s="640"/>
      <c r="L19" s="9"/>
      <c r="M19" s="710"/>
      <c r="N19" s="719"/>
      <c r="O19" s="719"/>
      <c r="P19" s="716"/>
    </row>
    <row r="20" spans="1:16" ht="20.25" customHeight="1">
      <c r="A20" s="722"/>
      <c r="B20" s="725"/>
      <c r="C20" s="727"/>
      <c r="D20" s="224"/>
      <c r="E20" s="203"/>
      <c r="F20" s="213"/>
      <c r="G20" s="730"/>
      <c r="H20" s="732"/>
      <c r="I20" s="735"/>
      <c r="J20" s="581"/>
      <c r="K20" s="640"/>
      <c r="L20" s="9"/>
      <c r="M20" s="710"/>
      <c r="N20" s="719"/>
      <c r="O20" s="719"/>
      <c r="P20" s="716"/>
    </row>
    <row r="21" spans="1:16" ht="20.25" customHeight="1" thickBot="1">
      <c r="A21" s="723"/>
      <c r="B21" s="726"/>
      <c r="C21" s="728"/>
      <c r="D21" s="227"/>
      <c r="E21" s="205"/>
      <c r="F21" s="216"/>
      <c r="G21" s="731"/>
      <c r="H21" s="733"/>
      <c r="I21" s="736"/>
      <c r="J21" s="582"/>
      <c r="K21" s="743"/>
      <c r="L21" s="9"/>
      <c r="M21" s="711"/>
      <c r="N21" s="720"/>
      <c r="O21" s="720"/>
      <c r="P21" s="717"/>
    </row>
    <row r="22" spans="1:16" ht="20.25" hidden="1" customHeight="1">
      <c r="A22" s="748">
        <v>3.4</v>
      </c>
      <c r="B22" s="589"/>
      <c r="C22" s="758"/>
      <c r="D22" s="14"/>
      <c r="E22" s="14"/>
      <c r="F22" s="161"/>
      <c r="G22" s="761"/>
      <c r="H22" s="539"/>
      <c r="I22" s="768"/>
      <c r="J22" s="576"/>
      <c r="K22" s="774"/>
      <c r="L22" s="9"/>
      <c r="M22" s="771"/>
      <c r="N22" s="514"/>
      <c r="O22" s="514"/>
      <c r="P22" s="746"/>
    </row>
    <row r="23" spans="1:16" ht="20.25" hidden="1" customHeight="1">
      <c r="A23" s="722"/>
      <c r="B23" s="725"/>
      <c r="C23" s="759"/>
      <c r="D23" s="12"/>
      <c r="E23" s="12"/>
      <c r="F23" s="157"/>
      <c r="G23" s="762"/>
      <c r="H23" s="540"/>
      <c r="I23" s="769"/>
      <c r="J23" s="576"/>
      <c r="K23" s="766"/>
      <c r="L23" s="9"/>
      <c r="M23" s="772"/>
      <c r="N23" s="467"/>
      <c r="O23" s="467"/>
      <c r="P23" s="716"/>
    </row>
    <row r="24" spans="1:16" ht="20.25" hidden="1" customHeight="1">
      <c r="A24" s="722"/>
      <c r="B24" s="725"/>
      <c r="C24" s="759"/>
      <c r="D24" s="12"/>
      <c r="E24" s="12"/>
      <c r="F24" s="150"/>
      <c r="G24" s="762"/>
      <c r="H24" s="540"/>
      <c r="I24" s="769"/>
      <c r="J24" s="576"/>
      <c r="K24" s="766"/>
      <c r="L24" s="9"/>
      <c r="M24" s="772"/>
      <c r="N24" s="467"/>
      <c r="O24" s="467"/>
      <c r="P24" s="716"/>
    </row>
    <row r="25" spans="1:16" ht="20.25" hidden="1" customHeight="1">
      <c r="A25" s="722"/>
      <c r="B25" s="725"/>
      <c r="C25" s="759"/>
      <c r="D25" s="12"/>
      <c r="E25" s="12"/>
      <c r="F25" s="150"/>
      <c r="G25" s="762"/>
      <c r="H25" s="540"/>
      <c r="I25" s="769"/>
      <c r="J25" s="576"/>
      <c r="K25" s="766"/>
      <c r="L25" s="9"/>
      <c r="M25" s="772"/>
      <c r="N25" s="467"/>
      <c r="O25" s="467"/>
      <c r="P25" s="716"/>
    </row>
    <row r="26" spans="1:16" ht="20.25" hidden="1" customHeight="1" thickBot="1">
      <c r="A26" s="749"/>
      <c r="B26" s="757"/>
      <c r="C26" s="760"/>
      <c r="D26" s="15"/>
      <c r="E26" s="15"/>
      <c r="F26" s="162"/>
      <c r="G26" s="763"/>
      <c r="H26" s="764"/>
      <c r="I26" s="770"/>
      <c r="J26" s="577"/>
      <c r="K26" s="767"/>
      <c r="L26" s="9"/>
      <c r="M26" s="773"/>
      <c r="N26" s="513"/>
      <c r="O26" s="513"/>
      <c r="P26" s="747"/>
    </row>
    <row r="27" spans="1:16" ht="20.25" hidden="1" customHeight="1">
      <c r="A27" s="721">
        <v>3.5</v>
      </c>
      <c r="B27" s="783"/>
      <c r="C27" s="786"/>
      <c r="D27" s="144"/>
      <c r="E27" s="144"/>
      <c r="F27" s="163"/>
      <c r="G27" s="789"/>
      <c r="H27" s="791"/>
      <c r="I27" s="792"/>
      <c r="J27" s="575"/>
      <c r="K27" s="765"/>
      <c r="L27" s="9"/>
      <c r="M27" s="643"/>
      <c r="N27" s="777"/>
      <c r="O27" s="777"/>
      <c r="P27" s="780"/>
    </row>
    <row r="28" spans="1:16" ht="20.25" hidden="1" customHeight="1">
      <c r="A28" s="722"/>
      <c r="B28" s="784"/>
      <c r="C28" s="787"/>
      <c r="D28" s="154"/>
      <c r="E28" s="154"/>
      <c r="F28" s="164"/>
      <c r="G28" s="762"/>
      <c r="H28" s="540"/>
      <c r="I28" s="793"/>
      <c r="J28" s="576"/>
      <c r="K28" s="766"/>
      <c r="L28" s="9"/>
      <c r="M28" s="644"/>
      <c r="N28" s="778"/>
      <c r="O28" s="778"/>
      <c r="P28" s="781"/>
    </row>
    <row r="29" spans="1:16" ht="20.25" hidden="1" customHeight="1">
      <c r="A29" s="722"/>
      <c r="B29" s="784"/>
      <c r="C29" s="787"/>
      <c r="D29" s="154"/>
      <c r="E29" s="154"/>
      <c r="F29" s="164"/>
      <c r="G29" s="762"/>
      <c r="H29" s="540"/>
      <c r="I29" s="793"/>
      <c r="J29" s="576"/>
      <c r="K29" s="766"/>
      <c r="L29" s="9"/>
      <c r="M29" s="644"/>
      <c r="N29" s="778"/>
      <c r="O29" s="778"/>
      <c r="P29" s="781"/>
    </row>
    <row r="30" spans="1:16" ht="20.25" hidden="1" customHeight="1">
      <c r="A30" s="722"/>
      <c r="B30" s="784"/>
      <c r="C30" s="787"/>
      <c r="D30" s="154"/>
      <c r="E30" s="154"/>
      <c r="F30" s="164"/>
      <c r="G30" s="762"/>
      <c r="H30" s="540"/>
      <c r="I30" s="793"/>
      <c r="J30" s="576"/>
      <c r="K30" s="766"/>
      <c r="L30" s="9"/>
      <c r="M30" s="644"/>
      <c r="N30" s="778"/>
      <c r="O30" s="778"/>
      <c r="P30" s="781"/>
    </row>
    <row r="31" spans="1:16" ht="20.25" hidden="1" customHeight="1" thickBot="1">
      <c r="A31" s="723"/>
      <c r="B31" s="785"/>
      <c r="C31" s="788"/>
      <c r="D31" s="155"/>
      <c r="E31" s="155"/>
      <c r="F31" s="165"/>
      <c r="G31" s="790"/>
      <c r="H31" s="541"/>
      <c r="I31" s="794"/>
      <c r="J31" s="577"/>
      <c r="K31" s="767"/>
      <c r="L31" s="9"/>
      <c r="M31" s="645"/>
      <c r="N31" s="779"/>
      <c r="O31" s="779"/>
      <c r="P31" s="782"/>
    </row>
    <row r="32" spans="1:16" ht="20.25" customHeight="1" thickBot="1">
      <c r="B32" s="7"/>
      <c r="C32" s="7"/>
      <c r="D32" s="7"/>
      <c r="E32" s="7"/>
      <c r="F32" s="7"/>
      <c r="G32" s="244">
        <f>SUM(G7:G31)</f>
        <v>5991</v>
      </c>
      <c r="H32" s="241"/>
      <c r="I32" s="7"/>
      <c r="J32" s="7"/>
      <c r="K32" s="61"/>
      <c r="L32" s="7"/>
      <c r="M32" s="244">
        <f>SUM(M7:M31)</f>
        <v>5991</v>
      </c>
      <c r="N32" s="7"/>
      <c r="O32" s="7"/>
      <c r="P32" s="7"/>
    </row>
    <row r="33" spans="2:16">
      <c r="B33" s="7"/>
      <c r="C33" s="7"/>
      <c r="D33" s="7"/>
      <c r="E33" s="7"/>
      <c r="F33" s="7"/>
      <c r="G33" s="8"/>
      <c r="H33" s="8"/>
      <c r="I33" s="7"/>
      <c r="J33" s="7"/>
      <c r="K33" s="61"/>
      <c r="L33" s="7"/>
      <c r="M33" s="8"/>
      <c r="N33" s="7"/>
      <c r="O33" s="7"/>
      <c r="P33" s="7"/>
    </row>
    <row r="34" spans="2:16">
      <c r="B34" s="7"/>
      <c r="C34" s="7"/>
      <c r="D34" s="7"/>
      <c r="E34" s="7"/>
      <c r="F34" s="7"/>
      <c r="G34" s="8"/>
      <c r="H34" s="8"/>
      <c r="I34" s="7"/>
      <c r="J34" s="7"/>
      <c r="K34" s="61"/>
      <c r="L34" s="7"/>
      <c r="M34" s="8"/>
      <c r="N34" s="7"/>
      <c r="O34" s="7"/>
      <c r="P34" s="7"/>
    </row>
    <row r="35" spans="2:16">
      <c r="B35" s="7"/>
      <c r="C35" s="7"/>
      <c r="D35" s="7"/>
      <c r="E35" s="7"/>
      <c r="F35" s="7"/>
      <c r="G35" s="8"/>
      <c r="H35" s="8"/>
      <c r="I35" s="7"/>
      <c r="J35" s="7"/>
      <c r="K35" s="61"/>
      <c r="L35" s="7"/>
      <c r="M35" s="8"/>
      <c r="N35" s="7"/>
      <c r="O35" s="7"/>
      <c r="P35" s="7"/>
    </row>
    <row r="36" spans="2:16">
      <c r="B36" s="7"/>
      <c r="C36" s="7"/>
      <c r="D36" s="7"/>
      <c r="E36" s="7"/>
      <c r="F36" s="7"/>
      <c r="G36" s="8"/>
      <c r="H36" s="8"/>
      <c r="I36" s="7"/>
      <c r="J36" s="7"/>
      <c r="K36" s="61"/>
      <c r="L36" s="7"/>
      <c r="M36" s="8"/>
      <c r="N36" s="7"/>
      <c r="O36" s="7"/>
      <c r="P36" s="7"/>
    </row>
    <row r="37" spans="2:16">
      <c r="B37" s="7"/>
      <c r="C37" s="7"/>
      <c r="D37" s="7"/>
      <c r="E37" s="7"/>
      <c r="F37" s="7"/>
      <c r="G37" s="8"/>
      <c r="H37" s="8"/>
      <c r="I37" s="7"/>
      <c r="J37" s="7"/>
      <c r="K37" s="61"/>
      <c r="L37" s="7"/>
      <c r="M37" s="8"/>
      <c r="N37" s="7"/>
      <c r="O37" s="7"/>
      <c r="P37" s="7"/>
    </row>
    <row r="38" spans="2:16">
      <c r="B38" s="7"/>
      <c r="C38" s="7"/>
      <c r="D38" s="7"/>
      <c r="E38" s="7"/>
      <c r="F38" s="7"/>
      <c r="G38" s="8"/>
      <c r="H38" s="8"/>
      <c r="I38" s="7"/>
      <c r="J38" s="7"/>
      <c r="K38" s="61"/>
      <c r="L38" s="7"/>
      <c r="M38" s="8"/>
      <c r="N38" s="7"/>
      <c r="O38" s="7"/>
      <c r="P38" s="7"/>
    </row>
    <row r="39" spans="2:16">
      <c r="B39" s="7"/>
      <c r="C39" s="7"/>
      <c r="D39" s="7"/>
      <c r="E39" s="7"/>
      <c r="F39" s="7"/>
      <c r="G39" s="8"/>
      <c r="H39" s="8"/>
      <c r="I39" s="7"/>
      <c r="J39" s="7"/>
      <c r="K39" s="61"/>
      <c r="L39" s="7"/>
      <c r="M39" s="8"/>
      <c r="N39" s="7"/>
      <c r="O39" s="7"/>
      <c r="P39" s="7"/>
    </row>
    <row r="40" spans="2:16">
      <c r="B40" s="7"/>
      <c r="C40" s="7"/>
      <c r="D40" s="7"/>
      <c r="E40" s="7"/>
      <c r="F40" s="7"/>
      <c r="G40" s="8"/>
      <c r="H40" s="8"/>
      <c r="I40" s="7"/>
      <c r="J40" s="7"/>
      <c r="K40" s="61"/>
      <c r="L40" s="7"/>
      <c r="M40" s="8"/>
      <c r="N40" s="7"/>
      <c r="O40" s="7"/>
      <c r="P40" s="7"/>
    </row>
    <row r="41" spans="2:16">
      <c r="B41" s="7"/>
      <c r="C41" s="7"/>
      <c r="D41" s="7"/>
      <c r="E41" s="7"/>
      <c r="F41" s="7"/>
      <c r="G41" s="8"/>
      <c r="H41" s="8"/>
      <c r="I41" s="7"/>
      <c r="J41" s="7"/>
      <c r="K41" s="61"/>
      <c r="L41" s="7"/>
      <c r="M41" s="8"/>
      <c r="N41" s="7"/>
      <c r="O41" s="7"/>
      <c r="P41" s="7"/>
    </row>
    <row r="42" spans="2:16">
      <c r="B42" s="7"/>
      <c r="C42" s="7"/>
      <c r="D42" s="7"/>
      <c r="E42" s="7"/>
      <c r="F42" s="7"/>
      <c r="G42" s="8"/>
      <c r="H42" s="8"/>
      <c r="I42" s="7"/>
      <c r="J42" s="7"/>
      <c r="K42" s="61"/>
      <c r="L42" s="7"/>
      <c r="M42" s="8"/>
      <c r="N42" s="7"/>
      <c r="O42" s="7"/>
      <c r="P42" s="7"/>
    </row>
    <row r="43" spans="2:16">
      <c r="B43" s="7"/>
      <c r="C43" s="7"/>
      <c r="D43" s="7"/>
      <c r="E43" s="7"/>
      <c r="F43" s="7"/>
      <c r="G43" s="8"/>
      <c r="H43" s="8"/>
      <c r="I43" s="7"/>
      <c r="J43" s="7"/>
      <c r="K43" s="61"/>
      <c r="L43" s="7"/>
      <c r="M43" s="8"/>
      <c r="N43" s="7"/>
      <c r="O43" s="7"/>
      <c r="P43" s="7"/>
    </row>
    <row r="44" spans="2:16">
      <c r="B44" s="7"/>
      <c r="C44" s="7"/>
      <c r="D44" s="7"/>
      <c r="E44" s="7"/>
      <c r="F44" s="7"/>
      <c r="G44" s="8"/>
      <c r="H44" s="8"/>
      <c r="I44" s="7"/>
      <c r="J44" s="7"/>
      <c r="K44" s="61"/>
      <c r="L44" s="7"/>
      <c r="M44" s="8"/>
      <c r="N44" s="7"/>
      <c r="O44" s="7"/>
      <c r="P44" s="7"/>
    </row>
    <row r="45" spans="2:16">
      <c r="B45" s="7"/>
      <c r="C45" s="7"/>
      <c r="D45" s="7"/>
      <c r="E45" s="7"/>
      <c r="F45" s="7"/>
      <c r="G45" s="8"/>
      <c r="H45" s="8"/>
      <c r="I45" s="7"/>
      <c r="J45" s="7"/>
      <c r="K45" s="61"/>
      <c r="L45" s="7"/>
      <c r="M45" s="8"/>
      <c r="N45" s="7"/>
      <c r="O45" s="7"/>
      <c r="P45" s="7"/>
    </row>
    <row r="46" spans="2:16">
      <c r="B46" s="7"/>
      <c r="C46" s="7"/>
      <c r="D46" s="7"/>
      <c r="E46" s="7"/>
      <c r="F46" s="7"/>
      <c r="G46" s="8"/>
      <c r="H46" s="8"/>
      <c r="I46" s="7"/>
      <c r="J46" s="7"/>
      <c r="K46" s="61"/>
      <c r="L46" s="7"/>
      <c r="M46" s="8"/>
      <c r="N46" s="7"/>
      <c r="O46" s="7"/>
      <c r="P46" s="7"/>
    </row>
    <row r="47" spans="2:16">
      <c r="B47" s="7"/>
      <c r="C47" s="7"/>
      <c r="D47" s="7"/>
      <c r="E47" s="7"/>
      <c r="F47" s="7"/>
      <c r="G47" s="8"/>
      <c r="H47" s="8"/>
      <c r="I47" s="7"/>
      <c r="J47" s="7"/>
      <c r="K47" s="61"/>
      <c r="L47" s="7"/>
      <c r="M47" s="8"/>
      <c r="N47" s="7"/>
      <c r="O47" s="7"/>
      <c r="P47" s="7"/>
    </row>
    <row r="48" spans="2:16">
      <c r="B48" s="7"/>
      <c r="C48" s="7"/>
      <c r="D48" s="7"/>
      <c r="E48" s="7"/>
      <c r="F48" s="7"/>
      <c r="G48" s="8"/>
      <c r="H48" s="8"/>
      <c r="I48" s="7"/>
      <c r="J48" s="7"/>
      <c r="K48" s="61"/>
      <c r="L48" s="7"/>
      <c r="M48" s="8"/>
      <c r="N48" s="7"/>
      <c r="O48" s="7"/>
      <c r="P48" s="7"/>
    </row>
    <row r="49" spans="2:16">
      <c r="B49" s="7"/>
      <c r="C49" s="7"/>
      <c r="D49" s="7"/>
      <c r="E49" s="7"/>
      <c r="F49" s="7"/>
      <c r="G49" s="8"/>
      <c r="H49" s="8"/>
      <c r="I49" s="7"/>
      <c r="J49" s="7"/>
      <c r="K49" s="61"/>
      <c r="L49" s="7"/>
      <c r="M49" s="8"/>
      <c r="N49" s="7"/>
      <c r="O49" s="7"/>
      <c r="P49" s="7"/>
    </row>
    <row r="50" spans="2:16">
      <c r="B50" s="7"/>
      <c r="C50" s="7"/>
      <c r="D50" s="7"/>
      <c r="E50" s="7"/>
      <c r="F50" s="7"/>
      <c r="G50" s="8"/>
      <c r="H50" s="8"/>
      <c r="I50" s="7"/>
      <c r="J50" s="7"/>
      <c r="K50" s="61"/>
      <c r="L50" s="7"/>
      <c r="M50" s="8"/>
      <c r="N50" s="7"/>
      <c r="O50" s="7"/>
      <c r="P50" s="7"/>
    </row>
    <row r="51" spans="2:16">
      <c r="B51" s="7"/>
      <c r="C51" s="7"/>
      <c r="D51" s="7"/>
      <c r="E51" s="7"/>
      <c r="F51" s="7"/>
      <c r="G51" s="8"/>
      <c r="H51" s="8"/>
      <c r="I51" s="7"/>
      <c r="J51" s="7"/>
      <c r="K51" s="61"/>
      <c r="L51" s="7"/>
      <c r="M51" s="8"/>
      <c r="N51" s="7"/>
      <c r="O51" s="7"/>
      <c r="P51" s="7"/>
    </row>
    <row r="52" spans="2:16">
      <c r="B52" s="7"/>
      <c r="C52" s="7"/>
      <c r="D52" s="7"/>
      <c r="E52" s="7"/>
      <c r="F52" s="7"/>
      <c r="G52" s="8"/>
      <c r="H52" s="8"/>
      <c r="I52" s="7"/>
      <c r="J52" s="7"/>
      <c r="K52" s="61"/>
      <c r="L52" s="7"/>
      <c r="M52" s="8"/>
      <c r="N52" s="7"/>
      <c r="O52" s="7"/>
      <c r="P52" s="7"/>
    </row>
    <row r="53" spans="2:16">
      <c r="B53" s="7"/>
      <c r="C53" s="7"/>
      <c r="D53" s="7"/>
      <c r="E53" s="7"/>
      <c r="F53" s="7"/>
      <c r="G53" s="8"/>
      <c r="H53" s="8"/>
      <c r="I53" s="7"/>
      <c r="J53" s="7"/>
      <c r="K53" s="61"/>
      <c r="L53" s="7"/>
      <c r="M53" s="8"/>
      <c r="N53" s="7"/>
      <c r="O53" s="7"/>
      <c r="P53" s="7"/>
    </row>
    <row r="54" spans="2:16">
      <c r="B54" s="7"/>
      <c r="C54" s="7"/>
      <c r="D54" s="7"/>
      <c r="E54" s="7"/>
      <c r="F54" s="7"/>
      <c r="G54" s="8"/>
      <c r="H54" s="8"/>
      <c r="I54" s="7"/>
      <c r="J54" s="7"/>
      <c r="K54" s="61"/>
      <c r="L54" s="7"/>
      <c r="M54" s="8"/>
      <c r="N54" s="7"/>
      <c r="O54" s="7"/>
      <c r="P54" s="7"/>
    </row>
    <row r="55" spans="2:16">
      <c r="B55" s="7"/>
      <c r="C55" s="7"/>
      <c r="D55" s="7"/>
      <c r="E55" s="7"/>
      <c r="F55" s="7"/>
      <c r="G55" s="8"/>
      <c r="H55" s="8"/>
      <c r="I55" s="7"/>
      <c r="J55" s="7"/>
      <c r="K55" s="61"/>
      <c r="L55" s="7"/>
      <c r="M55" s="8"/>
      <c r="N55" s="7"/>
      <c r="O55" s="7"/>
      <c r="P55" s="7"/>
    </row>
    <row r="56" spans="2:16">
      <c r="B56" s="7"/>
      <c r="C56" s="7"/>
      <c r="D56" s="7"/>
      <c r="E56" s="7"/>
      <c r="F56" s="7"/>
      <c r="G56" s="8"/>
      <c r="H56" s="8"/>
      <c r="I56" s="7"/>
      <c r="J56" s="7"/>
      <c r="K56" s="61"/>
      <c r="L56" s="7"/>
      <c r="M56" s="8"/>
      <c r="N56" s="7"/>
      <c r="O56" s="7"/>
      <c r="P56" s="7"/>
    </row>
    <row r="57" spans="2:16">
      <c r="B57" s="7"/>
      <c r="C57" s="7"/>
      <c r="D57" s="7"/>
      <c r="E57" s="7"/>
      <c r="F57" s="7"/>
      <c r="G57" s="8"/>
      <c r="H57" s="8"/>
      <c r="I57" s="7"/>
      <c r="J57" s="7"/>
      <c r="K57" s="61"/>
      <c r="L57" s="7"/>
      <c r="M57" s="8"/>
      <c r="N57" s="7"/>
      <c r="O57" s="7"/>
      <c r="P57" s="7"/>
    </row>
    <row r="58" spans="2:16">
      <c r="B58" s="7"/>
      <c r="C58" s="7"/>
      <c r="D58" s="7"/>
      <c r="E58" s="7"/>
      <c r="F58" s="7"/>
      <c r="G58" s="8"/>
      <c r="H58" s="8"/>
      <c r="I58" s="7"/>
      <c r="J58" s="7"/>
      <c r="K58" s="61"/>
      <c r="L58" s="7"/>
      <c r="M58" s="8"/>
      <c r="N58" s="7"/>
      <c r="O58" s="7"/>
      <c r="P58" s="7"/>
    </row>
    <row r="59" spans="2:16">
      <c r="B59" s="7"/>
      <c r="C59" s="7"/>
      <c r="D59" s="7"/>
      <c r="E59" s="7"/>
      <c r="F59" s="7"/>
      <c r="G59" s="8"/>
      <c r="H59" s="8"/>
      <c r="I59" s="7"/>
      <c r="J59" s="7"/>
      <c r="K59" s="61"/>
      <c r="L59" s="7"/>
      <c r="M59" s="8"/>
      <c r="N59" s="7"/>
      <c r="O59" s="7"/>
      <c r="P59" s="7"/>
    </row>
    <row r="60" spans="2:16">
      <c r="B60" s="7"/>
      <c r="C60" s="7"/>
      <c r="D60" s="7"/>
      <c r="E60" s="7"/>
      <c r="F60" s="7"/>
      <c r="G60" s="8"/>
      <c r="H60" s="8"/>
      <c r="I60" s="7"/>
      <c r="J60" s="7"/>
      <c r="K60" s="61"/>
      <c r="L60" s="7"/>
      <c r="M60" s="8"/>
      <c r="N60" s="7"/>
      <c r="O60" s="7"/>
      <c r="P60" s="7"/>
    </row>
    <row r="61" spans="2:16">
      <c r="B61" s="7"/>
      <c r="C61" s="7"/>
      <c r="D61" s="7"/>
      <c r="E61" s="7"/>
      <c r="F61" s="7"/>
      <c r="G61" s="8"/>
      <c r="H61" s="8"/>
      <c r="I61" s="7"/>
      <c r="J61" s="7"/>
      <c r="K61" s="61"/>
      <c r="L61" s="7"/>
      <c r="M61" s="8"/>
      <c r="N61" s="7"/>
      <c r="O61" s="7"/>
      <c r="P61" s="7"/>
    </row>
    <row r="62" spans="2:16">
      <c r="B62" s="7"/>
      <c r="C62" s="7"/>
      <c r="D62" s="7"/>
      <c r="E62" s="7"/>
      <c r="F62" s="7"/>
      <c r="G62" s="8"/>
      <c r="H62" s="8"/>
      <c r="I62" s="7"/>
      <c r="J62" s="7"/>
      <c r="K62" s="61"/>
      <c r="L62" s="7"/>
      <c r="M62" s="8"/>
      <c r="N62" s="7"/>
      <c r="O62" s="7"/>
      <c r="P62" s="7"/>
    </row>
    <row r="63" spans="2:16">
      <c r="B63" s="7"/>
      <c r="C63" s="7"/>
      <c r="D63" s="7"/>
      <c r="E63" s="7"/>
      <c r="F63" s="7"/>
      <c r="G63" s="8"/>
      <c r="H63" s="8"/>
      <c r="I63" s="7"/>
      <c r="J63" s="7"/>
      <c r="K63" s="61"/>
      <c r="L63" s="7"/>
      <c r="M63" s="8"/>
      <c r="N63" s="7"/>
      <c r="O63" s="7"/>
      <c r="P63" s="7"/>
    </row>
    <row r="64" spans="2:16">
      <c r="B64" s="7"/>
      <c r="C64" s="7"/>
      <c r="D64" s="7"/>
      <c r="E64" s="7"/>
      <c r="F64" s="7"/>
      <c r="G64" s="8"/>
      <c r="H64" s="8"/>
      <c r="I64" s="7"/>
      <c r="J64" s="7"/>
      <c r="K64" s="61"/>
      <c r="L64" s="7"/>
      <c r="M64" s="8"/>
      <c r="N64" s="7"/>
      <c r="O64" s="7"/>
      <c r="P64" s="7"/>
    </row>
    <row r="65" spans="2:16">
      <c r="B65" s="7"/>
      <c r="C65" s="7"/>
      <c r="D65" s="7"/>
      <c r="E65" s="7"/>
      <c r="F65" s="7"/>
      <c r="G65" s="8"/>
      <c r="H65" s="8"/>
      <c r="I65" s="7"/>
      <c r="J65" s="7"/>
      <c r="K65" s="61"/>
      <c r="L65" s="7"/>
      <c r="M65" s="8"/>
      <c r="N65" s="7"/>
      <c r="O65" s="7"/>
      <c r="P65" s="7"/>
    </row>
    <row r="66" spans="2:16">
      <c r="B66" s="7"/>
      <c r="C66" s="7"/>
      <c r="D66" s="7"/>
      <c r="E66" s="7"/>
      <c r="F66" s="7"/>
      <c r="G66" s="8"/>
      <c r="H66" s="8"/>
      <c r="I66" s="7"/>
      <c r="J66" s="7"/>
      <c r="K66" s="61"/>
      <c r="L66" s="7"/>
      <c r="M66" s="8"/>
      <c r="N66" s="7"/>
      <c r="O66" s="7"/>
      <c r="P66" s="7"/>
    </row>
    <row r="67" spans="2:16">
      <c r="B67" s="7"/>
      <c r="C67" s="7"/>
      <c r="D67" s="7"/>
      <c r="E67" s="7"/>
      <c r="F67" s="7"/>
      <c r="G67" s="8"/>
      <c r="H67" s="8"/>
      <c r="I67" s="7"/>
      <c r="J67" s="7"/>
      <c r="K67" s="61"/>
      <c r="L67" s="7"/>
      <c r="M67" s="8"/>
      <c r="N67" s="7"/>
      <c r="O67" s="7"/>
      <c r="P67" s="7"/>
    </row>
    <row r="68" spans="2:16">
      <c r="B68" s="7"/>
      <c r="C68" s="7"/>
      <c r="D68" s="7"/>
      <c r="E68" s="7"/>
      <c r="F68" s="7"/>
      <c r="G68" s="8"/>
      <c r="H68" s="8"/>
      <c r="I68" s="7"/>
      <c r="J68" s="7"/>
      <c r="K68" s="61"/>
      <c r="L68" s="7"/>
      <c r="M68" s="8"/>
      <c r="N68" s="7"/>
      <c r="O68" s="7"/>
      <c r="P68" s="7"/>
    </row>
    <row r="69" spans="2:16">
      <c r="B69" s="7"/>
      <c r="C69" s="7"/>
      <c r="D69" s="7"/>
      <c r="E69" s="7"/>
      <c r="F69" s="7"/>
      <c r="G69" s="8"/>
      <c r="H69" s="8"/>
      <c r="I69" s="7"/>
      <c r="J69" s="7"/>
      <c r="K69" s="61"/>
      <c r="L69" s="7"/>
      <c r="M69" s="8"/>
      <c r="N69" s="7"/>
      <c r="O69" s="7"/>
      <c r="P69" s="7"/>
    </row>
    <row r="70" spans="2:16">
      <c r="B70" s="7"/>
      <c r="C70" s="7"/>
      <c r="D70" s="7"/>
      <c r="E70" s="7"/>
      <c r="F70" s="7"/>
      <c r="G70" s="8"/>
      <c r="H70" s="8"/>
      <c r="I70" s="7"/>
      <c r="J70" s="7"/>
      <c r="K70" s="61"/>
      <c r="L70" s="7"/>
      <c r="M70" s="8"/>
      <c r="N70" s="7"/>
      <c r="O70" s="7"/>
      <c r="P70" s="7"/>
    </row>
    <row r="71" spans="2:16">
      <c r="B71" s="7"/>
      <c r="C71" s="7"/>
      <c r="D71" s="7"/>
      <c r="E71" s="7"/>
      <c r="F71" s="7"/>
      <c r="G71" s="8"/>
      <c r="H71" s="8"/>
      <c r="I71" s="7"/>
      <c r="J71" s="7"/>
      <c r="K71" s="61"/>
      <c r="L71" s="7"/>
      <c r="M71" s="8"/>
      <c r="N71" s="7"/>
      <c r="O71" s="7"/>
      <c r="P71" s="7"/>
    </row>
    <row r="72" spans="2:16">
      <c r="B72" s="7"/>
      <c r="C72" s="7"/>
      <c r="D72" s="7"/>
      <c r="E72" s="7"/>
      <c r="F72" s="7"/>
      <c r="G72" s="8"/>
      <c r="H72" s="8"/>
      <c r="I72" s="7"/>
      <c r="J72" s="7"/>
      <c r="K72" s="61"/>
      <c r="L72" s="7"/>
      <c r="M72" s="8"/>
      <c r="N72" s="7"/>
      <c r="O72" s="7"/>
      <c r="P72" s="7"/>
    </row>
    <row r="73" spans="2:16">
      <c r="B73" s="7"/>
      <c r="C73" s="7"/>
      <c r="D73" s="7"/>
      <c r="E73" s="7"/>
      <c r="F73" s="7"/>
      <c r="G73" s="8"/>
      <c r="H73" s="8"/>
      <c r="I73" s="7"/>
      <c r="J73" s="7"/>
      <c r="K73" s="61"/>
      <c r="L73" s="7"/>
      <c r="M73" s="8"/>
      <c r="N73" s="7"/>
      <c r="O73" s="7"/>
      <c r="P73" s="7"/>
    </row>
    <row r="74" spans="2:16">
      <c r="B74" s="7"/>
      <c r="C74" s="7"/>
      <c r="D74" s="7"/>
      <c r="E74" s="7"/>
      <c r="F74" s="7"/>
      <c r="G74" s="8"/>
      <c r="H74" s="8"/>
      <c r="I74" s="7"/>
      <c r="J74" s="7"/>
      <c r="K74" s="61"/>
      <c r="L74" s="7"/>
      <c r="M74" s="8"/>
      <c r="N74" s="7"/>
      <c r="O74" s="7"/>
      <c r="P74" s="7"/>
    </row>
    <row r="75" spans="2:16">
      <c r="B75" s="7"/>
      <c r="C75" s="7"/>
      <c r="D75" s="7"/>
      <c r="E75" s="7"/>
      <c r="F75" s="7"/>
      <c r="G75" s="8"/>
      <c r="H75" s="8"/>
      <c r="I75" s="7"/>
      <c r="J75" s="7"/>
      <c r="K75" s="61"/>
      <c r="L75" s="7"/>
      <c r="M75" s="8"/>
      <c r="N75" s="7"/>
      <c r="O75" s="7"/>
      <c r="P75" s="7"/>
    </row>
    <row r="76" spans="2:16">
      <c r="B76" s="7"/>
      <c r="C76" s="7"/>
      <c r="D76" s="7"/>
      <c r="E76" s="7"/>
      <c r="F76" s="7"/>
      <c r="G76" s="8"/>
      <c r="H76" s="8"/>
      <c r="I76" s="7"/>
      <c r="J76" s="7"/>
      <c r="K76" s="61"/>
      <c r="L76" s="7"/>
      <c r="M76" s="8"/>
      <c r="N76" s="7"/>
      <c r="O76" s="7"/>
      <c r="P76" s="7"/>
    </row>
    <row r="77" spans="2:16">
      <c r="B77" s="7"/>
      <c r="C77" s="7"/>
      <c r="D77" s="7"/>
      <c r="E77" s="7"/>
      <c r="F77" s="7"/>
      <c r="G77" s="8"/>
      <c r="H77" s="8"/>
      <c r="I77" s="7"/>
      <c r="J77" s="7"/>
      <c r="K77" s="61"/>
      <c r="L77" s="7"/>
      <c r="M77" s="8"/>
      <c r="N77" s="7"/>
      <c r="O77" s="7"/>
      <c r="P77" s="7"/>
    </row>
    <row r="78" spans="2:16">
      <c r="B78" s="7"/>
      <c r="C78" s="7"/>
      <c r="D78" s="7"/>
      <c r="E78" s="7"/>
      <c r="F78" s="7"/>
      <c r="G78" s="8"/>
      <c r="H78" s="8"/>
      <c r="I78" s="7"/>
      <c r="J78" s="7"/>
      <c r="K78" s="61"/>
      <c r="L78" s="7"/>
      <c r="M78" s="8"/>
      <c r="N78" s="7"/>
      <c r="O78" s="7"/>
      <c r="P78" s="7"/>
    </row>
    <row r="79" spans="2:16">
      <c r="B79" s="7"/>
      <c r="C79" s="7"/>
      <c r="D79" s="7"/>
      <c r="E79" s="7"/>
      <c r="F79" s="7"/>
      <c r="G79" s="8"/>
      <c r="H79" s="8"/>
      <c r="I79" s="7"/>
      <c r="J79" s="7"/>
      <c r="K79" s="61"/>
      <c r="L79" s="7"/>
      <c r="M79" s="8"/>
      <c r="N79" s="7"/>
      <c r="O79" s="7"/>
      <c r="P79" s="7"/>
    </row>
    <row r="80" spans="2:16">
      <c r="B80" s="7"/>
      <c r="C80" s="7"/>
      <c r="D80" s="7"/>
      <c r="E80" s="7"/>
      <c r="F80" s="7"/>
      <c r="G80" s="8"/>
      <c r="H80" s="8"/>
      <c r="I80" s="7"/>
      <c r="J80" s="7"/>
      <c r="K80" s="61"/>
      <c r="L80" s="7"/>
      <c r="M80" s="8"/>
      <c r="N80" s="7"/>
      <c r="O80" s="7"/>
      <c r="P80" s="7"/>
    </row>
    <row r="81" spans="2:16">
      <c r="B81" s="7"/>
      <c r="C81" s="7"/>
      <c r="D81" s="7"/>
      <c r="E81" s="7"/>
      <c r="F81" s="7"/>
      <c r="G81" s="8"/>
      <c r="H81" s="8"/>
      <c r="I81" s="7"/>
      <c r="J81" s="7"/>
      <c r="K81" s="61"/>
      <c r="L81" s="7"/>
      <c r="M81" s="8"/>
      <c r="N81" s="7"/>
      <c r="O81" s="7"/>
      <c r="P81" s="7"/>
    </row>
    <row r="82" spans="2:16">
      <c r="B82" s="7"/>
      <c r="C82" s="7"/>
      <c r="D82" s="7"/>
      <c r="E82" s="7"/>
      <c r="F82" s="7"/>
      <c r="G82" s="8"/>
      <c r="H82" s="8"/>
      <c r="I82" s="7"/>
      <c r="J82" s="7"/>
      <c r="K82" s="61"/>
      <c r="L82" s="7"/>
      <c r="M82" s="8"/>
      <c r="N82" s="7"/>
      <c r="O82" s="7"/>
      <c r="P82" s="7"/>
    </row>
    <row r="83" spans="2:16">
      <c r="B83" s="7"/>
      <c r="C83" s="7"/>
      <c r="D83" s="7"/>
      <c r="E83" s="7"/>
      <c r="F83" s="7"/>
      <c r="G83" s="8"/>
      <c r="H83" s="8"/>
      <c r="I83" s="7"/>
      <c r="J83" s="7"/>
      <c r="K83" s="61"/>
      <c r="L83" s="7"/>
      <c r="M83" s="8"/>
      <c r="N83" s="7"/>
      <c r="O83" s="7"/>
      <c r="P83" s="7"/>
    </row>
    <row r="84" spans="2:16">
      <c r="B84" s="7"/>
      <c r="C84" s="7"/>
      <c r="D84" s="7"/>
      <c r="E84" s="7"/>
      <c r="F84" s="7"/>
      <c r="G84" s="8"/>
      <c r="H84" s="8"/>
      <c r="I84" s="7"/>
      <c r="J84" s="7"/>
      <c r="K84" s="61"/>
      <c r="L84" s="7"/>
      <c r="M84" s="8"/>
      <c r="N84" s="7"/>
      <c r="O84" s="7"/>
      <c r="P84" s="7"/>
    </row>
    <row r="85" spans="2:16">
      <c r="B85" s="7"/>
      <c r="C85" s="7"/>
      <c r="D85" s="7"/>
      <c r="E85" s="7"/>
      <c r="F85" s="7"/>
      <c r="G85" s="8"/>
      <c r="H85" s="8"/>
      <c r="I85" s="7"/>
      <c r="J85" s="7"/>
      <c r="K85" s="61"/>
      <c r="L85" s="7"/>
      <c r="M85" s="8"/>
      <c r="N85" s="7"/>
      <c r="O85" s="7"/>
      <c r="P85" s="7"/>
    </row>
    <row r="86" spans="2:16">
      <c r="B86" s="7"/>
      <c r="C86" s="7"/>
      <c r="D86" s="7"/>
      <c r="E86" s="7"/>
      <c r="F86" s="7"/>
      <c r="G86" s="8"/>
      <c r="H86" s="8"/>
      <c r="I86" s="7"/>
      <c r="J86" s="7"/>
      <c r="K86" s="61"/>
      <c r="L86" s="7"/>
      <c r="M86" s="8"/>
      <c r="N86" s="7"/>
      <c r="O86" s="7"/>
      <c r="P86" s="7"/>
    </row>
    <row r="87" spans="2:16">
      <c r="B87" s="7"/>
      <c r="C87" s="7"/>
      <c r="D87" s="7"/>
      <c r="E87" s="7"/>
      <c r="F87" s="7"/>
      <c r="G87" s="8"/>
      <c r="H87" s="8"/>
      <c r="I87" s="7"/>
      <c r="J87" s="7"/>
      <c r="K87" s="61"/>
      <c r="L87" s="7"/>
      <c r="M87" s="8"/>
      <c r="N87" s="7"/>
      <c r="O87" s="7"/>
      <c r="P87" s="7"/>
    </row>
    <row r="88" spans="2:16">
      <c r="B88" s="7"/>
      <c r="C88" s="7"/>
      <c r="D88" s="7"/>
      <c r="E88" s="7"/>
      <c r="F88" s="7"/>
      <c r="G88" s="8"/>
      <c r="H88" s="8"/>
      <c r="I88" s="7"/>
      <c r="J88" s="7"/>
      <c r="K88" s="61"/>
      <c r="L88" s="7"/>
      <c r="M88" s="8"/>
      <c r="N88" s="7"/>
      <c r="O88" s="7"/>
      <c r="P88" s="7"/>
    </row>
    <row r="89" spans="2:16">
      <c r="B89" s="7"/>
      <c r="C89" s="7"/>
      <c r="D89" s="7"/>
      <c r="E89" s="7"/>
      <c r="F89" s="7"/>
      <c r="G89" s="8"/>
      <c r="H89" s="8"/>
      <c r="I89" s="7"/>
      <c r="J89" s="7"/>
      <c r="K89" s="61"/>
      <c r="L89" s="7"/>
      <c r="M89" s="8"/>
      <c r="N89" s="7"/>
      <c r="O89" s="7"/>
      <c r="P89" s="7"/>
    </row>
    <row r="90" spans="2:16">
      <c r="B90" s="7"/>
      <c r="C90" s="7"/>
      <c r="D90" s="7"/>
      <c r="E90" s="7"/>
      <c r="F90" s="7"/>
      <c r="G90" s="8"/>
      <c r="H90" s="8"/>
      <c r="I90" s="7"/>
      <c r="J90" s="7"/>
      <c r="K90" s="61"/>
      <c r="L90" s="7"/>
      <c r="M90" s="8"/>
      <c r="N90" s="7"/>
      <c r="O90" s="7"/>
      <c r="P90" s="7"/>
    </row>
    <row r="91" spans="2:16">
      <c r="B91" s="7"/>
      <c r="C91" s="7"/>
      <c r="D91" s="7"/>
      <c r="E91" s="7"/>
      <c r="F91" s="7"/>
      <c r="G91" s="8"/>
      <c r="H91" s="8"/>
      <c r="I91" s="7"/>
      <c r="J91" s="7"/>
      <c r="K91" s="61"/>
      <c r="L91" s="7"/>
      <c r="M91" s="8"/>
      <c r="N91" s="7"/>
      <c r="O91" s="7"/>
      <c r="P91" s="7"/>
    </row>
    <row r="92" spans="2:16">
      <c r="B92" s="7"/>
      <c r="C92" s="7"/>
      <c r="D92" s="7"/>
      <c r="E92" s="7"/>
      <c r="F92" s="7"/>
      <c r="G92" s="8"/>
      <c r="H92" s="8"/>
      <c r="I92" s="7"/>
      <c r="J92" s="7"/>
      <c r="K92" s="61"/>
      <c r="L92" s="7"/>
      <c r="M92" s="8"/>
      <c r="N92" s="7"/>
      <c r="O92" s="7"/>
      <c r="P92" s="7"/>
    </row>
    <row r="93" spans="2:16">
      <c r="B93" s="7"/>
      <c r="C93" s="7"/>
      <c r="D93" s="7"/>
      <c r="E93" s="7"/>
      <c r="F93" s="7"/>
      <c r="G93" s="8"/>
      <c r="H93" s="8"/>
      <c r="I93" s="7"/>
      <c r="J93" s="7"/>
      <c r="K93" s="61"/>
      <c r="L93" s="7"/>
      <c r="M93" s="8"/>
      <c r="N93" s="7"/>
      <c r="O93" s="7"/>
      <c r="P93" s="7"/>
    </row>
    <row r="94" spans="2:16">
      <c r="B94" s="7"/>
      <c r="C94" s="7"/>
      <c r="D94" s="7"/>
      <c r="E94" s="7"/>
      <c r="F94" s="7"/>
      <c r="G94" s="8"/>
      <c r="H94" s="8"/>
      <c r="I94" s="7"/>
      <c r="J94" s="7"/>
      <c r="K94" s="61"/>
      <c r="L94" s="7"/>
      <c r="M94" s="8"/>
      <c r="N94" s="7"/>
      <c r="O94" s="7"/>
      <c r="P94" s="7"/>
    </row>
    <row r="95" spans="2:16">
      <c r="B95" s="7"/>
      <c r="C95" s="7"/>
      <c r="D95" s="7"/>
      <c r="E95" s="7"/>
      <c r="F95" s="7"/>
      <c r="G95" s="8"/>
      <c r="H95" s="8"/>
      <c r="I95" s="7"/>
      <c r="J95" s="7"/>
      <c r="K95" s="61"/>
      <c r="L95" s="7"/>
      <c r="M95" s="8"/>
      <c r="N95" s="7"/>
      <c r="O95" s="7"/>
      <c r="P95" s="7"/>
    </row>
    <row r="96" spans="2:16">
      <c r="B96" s="7"/>
      <c r="C96" s="7"/>
      <c r="D96" s="7"/>
      <c r="E96" s="7"/>
      <c r="F96" s="7"/>
      <c r="G96" s="8"/>
      <c r="H96" s="8"/>
      <c r="I96" s="7"/>
      <c r="J96" s="7"/>
      <c r="K96" s="61"/>
      <c r="L96" s="7"/>
      <c r="M96" s="8"/>
      <c r="N96" s="7"/>
      <c r="O96" s="7"/>
      <c r="P96" s="7"/>
    </row>
    <row r="97" spans="2:16">
      <c r="B97" s="7"/>
      <c r="C97" s="7"/>
      <c r="D97" s="7"/>
      <c r="E97" s="7"/>
      <c r="F97" s="7"/>
      <c r="G97" s="8"/>
      <c r="H97" s="8"/>
      <c r="I97" s="7"/>
      <c r="J97" s="7"/>
      <c r="K97" s="61"/>
      <c r="L97" s="7"/>
      <c r="M97" s="8"/>
      <c r="N97" s="7"/>
      <c r="O97" s="7"/>
      <c r="P97" s="7"/>
    </row>
    <row r="98" spans="2:16">
      <c r="B98" s="7"/>
      <c r="C98" s="7"/>
      <c r="D98" s="7"/>
      <c r="E98" s="7"/>
      <c r="F98" s="7"/>
      <c r="G98" s="8"/>
      <c r="H98" s="8"/>
      <c r="I98" s="7"/>
      <c r="J98" s="7"/>
      <c r="K98" s="61"/>
      <c r="L98" s="7"/>
      <c r="M98" s="8"/>
      <c r="N98" s="7"/>
      <c r="O98" s="7"/>
      <c r="P98" s="7"/>
    </row>
    <row r="99" spans="2:16">
      <c r="B99" s="7"/>
      <c r="C99" s="7"/>
      <c r="D99" s="7"/>
      <c r="E99" s="7"/>
      <c r="F99" s="7"/>
      <c r="G99" s="8"/>
      <c r="H99" s="8"/>
      <c r="I99" s="7"/>
      <c r="J99" s="7"/>
      <c r="K99" s="61"/>
      <c r="L99" s="7"/>
      <c r="M99" s="8"/>
      <c r="N99" s="7"/>
      <c r="O99" s="7"/>
      <c r="P99" s="7"/>
    </row>
    <row r="100" spans="2:16">
      <c r="B100" s="7"/>
      <c r="C100" s="7"/>
      <c r="D100" s="7"/>
      <c r="E100" s="7"/>
      <c r="F100" s="7"/>
      <c r="G100" s="8"/>
      <c r="H100" s="8"/>
      <c r="I100" s="7"/>
      <c r="J100" s="7"/>
      <c r="K100" s="61"/>
      <c r="L100" s="7"/>
      <c r="M100" s="8"/>
      <c r="N100" s="7"/>
      <c r="O100" s="7"/>
      <c r="P100" s="7"/>
    </row>
    <row r="101" spans="2:16">
      <c r="B101" s="7"/>
      <c r="C101" s="7"/>
      <c r="D101" s="7"/>
      <c r="E101" s="7"/>
      <c r="F101" s="7"/>
      <c r="G101" s="8"/>
      <c r="H101" s="8"/>
      <c r="I101" s="7"/>
      <c r="J101" s="7"/>
      <c r="K101" s="61"/>
      <c r="L101" s="7"/>
      <c r="M101" s="8"/>
      <c r="N101" s="7"/>
      <c r="O101" s="7"/>
      <c r="P101" s="7"/>
    </row>
    <row r="102" spans="2:16">
      <c r="B102" s="7"/>
      <c r="C102" s="7"/>
      <c r="D102" s="7"/>
      <c r="E102" s="7"/>
      <c r="F102" s="7"/>
      <c r="G102" s="8"/>
      <c r="H102" s="8"/>
      <c r="I102" s="7"/>
      <c r="J102" s="7"/>
      <c r="K102" s="61"/>
      <c r="L102" s="7"/>
      <c r="M102" s="8"/>
      <c r="N102" s="7"/>
      <c r="O102" s="7"/>
      <c r="P102" s="7"/>
    </row>
    <row r="103" spans="2:16">
      <c r="B103" s="7"/>
      <c r="C103" s="7"/>
      <c r="D103" s="7"/>
      <c r="E103" s="7"/>
      <c r="F103" s="7"/>
      <c r="G103" s="8"/>
      <c r="H103" s="8"/>
      <c r="I103" s="7"/>
      <c r="J103" s="7"/>
      <c r="K103" s="61"/>
      <c r="L103" s="7"/>
      <c r="M103" s="8"/>
      <c r="N103" s="7"/>
      <c r="O103" s="7"/>
      <c r="P103" s="7"/>
    </row>
    <row r="104" spans="2:16">
      <c r="B104" s="7"/>
      <c r="C104" s="7"/>
      <c r="D104" s="7"/>
      <c r="E104" s="7"/>
      <c r="F104" s="7"/>
      <c r="G104" s="8"/>
      <c r="H104" s="8"/>
      <c r="I104" s="7"/>
      <c r="J104" s="7"/>
      <c r="K104" s="61"/>
      <c r="L104" s="7"/>
      <c r="M104" s="8"/>
      <c r="N104" s="7"/>
      <c r="O104" s="7"/>
      <c r="P104" s="7"/>
    </row>
    <row r="105" spans="2:16">
      <c r="B105" s="7"/>
      <c r="C105" s="7"/>
      <c r="D105" s="7"/>
      <c r="E105" s="7"/>
      <c r="F105" s="7"/>
      <c r="G105" s="8"/>
      <c r="H105" s="8"/>
      <c r="I105" s="7"/>
      <c r="J105" s="7"/>
      <c r="K105" s="61"/>
      <c r="L105" s="7"/>
      <c r="M105" s="8"/>
      <c r="N105" s="7"/>
      <c r="O105" s="7"/>
      <c r="P105" s="7"/>
    </row>
    <row r="106" spans="2:16">
      <c r="B106" s="7"/>
      <c r="C106" s="7"/>
      <c r="D106" s="7"/>
      <c r="E106" s="7"/>
      <c r="F106" s="7"/>
      <c r="G106" s="8"/>
      <c r="H106" s="8"/>
      <c r="I106" s="7"/>
      <c r="J106" s="7"/>
      <c r="K106" s="61"/>
      <c r="L106" s="7"/>
      <c r="M106" s="8"/>
      <c r="N106" s="7"/>
      <c r="O106" s="7"/>
      <c r="P106" s="7"/>
    </row>
    <row r="107" spans="2:16">
      <c r="B107" s="7"/>
      <c r="C107" s="7"/>
      <c r="D107" s="7"/>
      <c r="E107" s="7"/>
      <c r="F107" s="7"/>
      <c r="G107" s="8"/>
      <c r="H107" s="8"/>
      <c r="I107" s="7"/>
      <c r="J107" s="7"/>
      <c r="K107" s="61"/>
      <c r="L107" s="7"/>
      <c r="M107" s="8"/>
      <c r="N107" s="7"/>
      <c r="O107" s="7"/>
      <c r="P107" s="7"/>
    </row>
    <row r="108" spans="2:16">
      <c r="B108" s="7"/>
      <c r="C108" s="7"/>
      <c r="D108" s="7"/>
      <c r="E108" s="7"/>
      <c r="F108" s="7"/>
      <c r="G108" s="8"/>
      <c r="H108" s="8"/>
      <c r="I108" s="7"/>
      <c r="J108" s="7"/>
      <c r="K108" s="61"/>
      <c r="L108" s="7"/>
      <c r="M108" s="8"/>
      <c r="N108" s="7"/>
      <c r="O108" s="7"/>
      <c r="P108" s="7"/>
    </row>
    <row r="109" spans="2:16">
      <c r="B109" s="7"/>
      <c r="C109" s="7"/>
      <c r="D109" s="7"/>
      <c r="E109" s="7"/>
      <c r="F109" s="7"/>
      <c r="G109" s="8"/>
      <c r="H109" s="8"/>
      <c r="I109" s="7"/>
      <c r="J109" s="7"/>
      <c r="K109" s="61"/>
      <c r="L109" s="7"/>
      <c r="M109" s="8"/>
      <c r="N109" s="7"/>
      <c r="O109" s="7"/>
      <c r="P109" s="7"/>
    </row>
    <row r="110" spans="2:16">
      <c r="B110" s="7"/>
      <c r="C110" s="7"/>
      <c r="D110" s="7"/>
      <c r="E110" s="7"/>
      <c r="F110" s="7"/>
      <c r="G110" s="8"/>
      <c r="H110" s="8"/>
      <c r="I110" s="7"/>
      <c r="J110" s="7"/>
      <c r="K110" s="61"/>
      <c r="L110" s="7"/>
      <c r="M110" s="8"/>
      <c r="N110" s="7"/>
      <c r="O110" s="7"/>
      <c r="P110" s="7"/>
    </row>
    <row r="111" spans="2:16">
      <c r="B111" s="7"/>
      <c r="C111" s="7"/>
      <c r="D111" s="7"/>
      <c r="E111" s="7"/>
      <c r="F111" s="7"/>
      <c r="G111" s="8"/>
      <c r="H111" s="8"/>
      <c r="I111" s="7"/>
      <c r="J111" s="7"/>
      <c r="K111" s="61"/>
      <c r="L111" s="7"/>
      <c r="M111" s="8"/>
      <c r="N111" s="7"/>
      <c r="O111" s="7"/>
      <c r="P111" s="7"/>
    </row>
    <row r="112" spans="2:16">
      <c r="B112" s="7"/>
      <c r="C112" s="7"/>
      <c r="D112" s="7"/>
      <c r="E112" s="7"/>
      <c r="F112" s="7"/>
      <c r="G112" s="8"/>
      <c r="H112" s="8"/>
      <c r="I112" s="7"/>
      <c r="J112" s="7"/>
      <c r="K112" s="61"/>
      <c r="L112" s="7"/>
      <c r="M112" s="8"/>
      <c r="N112" s="7"/>
      <c r="O112" s="7"/>
      <c r="P112" s="7"/>
    </row>
    <row r="113" spans="2:16">
      <c r="B113" s="7"/>
      <c r="C113" s="7"/>
      <c r="D113" s="7"/>
      <c r="E113" s="7"/>
      <c r="F113" s="7"/>
      <c r="G113" s="8"/>
      <c r="H113" s="8"/>
      <c r="I113" s="7"/>
      <c r="J113" s="7"/>
      <c r="K113" s="61"/>
      <c r="L113" s="7"/>
      <c r="M113" s="8"/>
      <c r="N113" s="7"/>
      <c r="O113" s="7"/>
      <c r="P113" s="7"/>
    </row>
    <row r="114" spans="2:16">
      <c r="B114" s="7"/>
      <c r="C114" s="7"/>
      <c r="D114" s="7"/>
      <c r="E114" s="7"/>
      <c r="F114" s="7"/>
      <c r="G114" s="8"/>
      <c r="H114" s="8"/>
      <c r="I114" s="7"/>
      <c r="J114" s="7"/>
      <c r="K114" s="61"/>
      <c r="L114" s="7"/>
      <c r="M114" s="8"/>
      <c r="N114" s="7"/>
      <c r="O114" s="7"/>
      <c r="P114" s="7"/>
    </row>
    <row r="115" spans="2:16">
      <c r="B115" s="7"/>
      <c r="C115" s="7"/>
      <c r="D115" s="7"/>
      <c r="E115" s="7"/>
      <c r="F115" s="7"/>
      <c r="G115" s="8"/>
      <c r="H115" s="8"/>
      <c r="I115" s="7"/>
      <c r="J115" s="7"/>
      <c r="K115" s="61"/>
      <c r="L115" s="7"/>
      <c r="M115" s="8"/>
      <c r="N115" s="7"/>
      <c r="O115" s="7"/>
      <c r="P115" s="7"/>
    </row>
    <row r="116" spans="2:16">
      <c r="B116" s="7"/>
      <c r="C116" s="7"/>
      <c r="D116" s="7"/>
      <c r="E116" s="7"/>
      <c r="F116" s="7"/>
      <c r="G116" s="8"/>
      <c r="H116" s="8"/>
      <c r="I116" s="7"/>
      <c r="J116" s="7"/>
      <c r="K116" s="61"/>
      <c r="L116" s="7"/>
      <c r="M116" s="8"/>
      <c r="N116" s="7"/>
      <c r="O116" s="7"/>
      <c r="P116" s="7"/>
    </row>
    <row r="117" spans="2:16">
      <c r="B117" s="7"/>
      <c r="C117" s="7"/>
      <c r="D117" s="7"/>
      <c r="E117" s="7"/>
      <c r="F117" s="7"/>
      <c r="G117" s="8"/>
      <c r="H117" s="8"/>
      <c r="I117" s="7"/>
      <c r="J117" s="7"/>
      <c r="K117" s="61"/>
      <c r="L117" s="7"/>
      <c r="M117" s="8"/>
      <c r="N117" s="7"/>
      <c r="O117" s="7"/>
      <c r="P117" s="7"/>
    </row>
    <row r="118" spans="2:16">
      <c r="B118" s="7"/>
      <c r="C118" s="7"/>
      <c r="D118" s="7"/>
      <c r="E118" s="7"/>
      <c r="F118" s="7"/>
      <c r="G118" s="8"/>
      <c r="H118" s="8"/>
      <c r="I118" s="7"/>
      <c r="J118" s="7"/>
      <c r="K118" s="61"/>
      <c r="L118" s="7"/>
      <c r="M118" s="8"/>
      <c r="N118" s="7"/>
      <c r="O118" s="7"/>
      <c r="P118" s="7"/>
    </row>
    <row r="119" spans="2:16">
      <c r="B119" s="7"/>
      <c r="C119" s="7"/>
      <c r="D119" s="7"/>
      <c r="E119" s="7"/>
      <c r="F119" s="7"/>
      <c r="G119" s="8"/>
      <c r="H119" s="8"/>
      <c r="I119" s="7"/>
      <c r="J119" s="7"/>
      <c r="K119" s="61"/>
      <c r="L119" s="7"/>
      <c r="M119" s="8"/>
      <c r="N119" s="7"/>
      <c r="O119" s="7"/>
      <c r="P119" s="7"/>
    </row>
    <row r="120" spans="2:16">
      <c r="B120" s="7"/>
      <c r="C120" s="7"/>
      <c r="D120" s="7"/>
      <c r="E120" s="7"/>
      <c r="F120" s="7"/>
      <c r="G120" s="8"/>
      <c r="H120" s="8"/>
      <c r="I120" s="7"/>
      <c r="J120" s="7"/>
      <c r="K120" s="61"/>
      <c r="L120" s="7"/>
      <c r="M120" s="8"/>
      <c r="N120" s="7"/>
      <c r="O120" s="7"/>
      <c r="P120" s="7"/>
    </row>
    <row r="121" spans="2:16">
      <c r="B121" s="7"/>
      <c r="C121" s="7"/>
      <c r="D121" s="7"/>
      <c r="E121" s="7"/>
      <c r="F121" s="7"/>
      <c r="G121" s="8"/>
      <c r="H121" s="8"/>
      <c r="I121" s="7"/>
      <c r="J121" s="7"/>
      <c r="K121" s="61"/>
      <c r="L121" s="7"/>
      <c r="M121" s="8"/>
      <c r="N121" s="7"/>
      <c r="O121" s="7"/>
      <c r="P121" s="7"/>
    </row>
    <row r="122" spans="2:16">
      <c r="B122" s="7"/>
      <c r="C122" s="7"/>
      <c r="D122" s="7"/>
      <c r="E122" s="7"/>
      <c r="F122" s="7"/>
      <c r="G122" s="8"/>
      <c r="H122" s="8"/>
      <c r="I122" s="7"/>
      <c r="J122" s="7"/>
      <c r="K122" s="61"/>
      <c r="L122" s="7"/>
      <c r="M122" s="8"/>
      <c r="N122" s="7"/>
      <c r="O122" s="7"/>
      <c r="P122" s="7"/>
    </row>
    <row r="123" spans="2:16">
      <c r="B123" s="7"/>
      <c r="C123" s="7"/>
      <c r="D123" s="7"/>
      <c r="E123" s="7"/>
      <c r="F123" s="7"/>
      <c r="G123" s="8"/>
      <c r="H123" s="8"/>
      <c r="I123" s="7"/>
      <c r="J123" s="7"/>
      <c r="K123" s="61"/>
      <c r="L123" s="7"/>
      <c r="M123" s="8"/>
      <c r="N123" s="7"/>
      <c r="O123" s="7"/>
      <c r="P123" s="7"/>
    </row>
    <row r="124" spans="2:16">
      <c r="B124" s="7"/>
      <c r="C124" s="7"/>
      <c r="D124" s="7"/>
      <c r="E124" s="7"/>
      <c r="F124" s="7"/>
      <c r="G124" s="8"/>
      <c r="H124" s="8"/>
      <c r="I124" s="7"/>
      <c r="J124" s="7"/>
      <c r="K124" s="61"/>
      <c r="L124" s="7"/>
      <c r="M124" s="8"/>
      <c r="N124" s="7"/>
      <c r="O124" s="7"/>
      <c r="P124" s="7"/>
    </row>
    <row r="125" spans="2:16">
      <c r="B125" s="7"/>
      <c r="C125" s="7"/>
      <c r="D125" s="7"/>
      <c r="E125" s="7"/>
      <c r="F125" s="7"/>
      <c r="G125" s="8"/>
      <c r="H125" s="8"/>
      <c r="I125" s="7"/>
      <c r="J125" s="7"/>
      <c r="K125" s="61"/>
      <c r="L125" s="7"/>
      <c r="M125" s="8"/>
      <c r="N125" s="7"/>
      <c r="O125" s="7"/>
      <c r="P125" s="7"/>
    </row>
    <row r="126" spans="2:16">
      <c r="B126" s="7"/>
      <c r="C126" s="7"/>
      <c r="D126" s="7"/>
      <c r="E126" s="7"/>
      <c r="F126" s="7"/>
      <c r="G126" s="8"/>
      <c r="H126" s="8"/>
      <c r="I126" s="7"/>
      <c r="J126" s="7"/>
      <c r="K126" s="61"/>
      <c r="L126" s="7"/>
      <c r="M126" s="8"/>
      <c r="N126" s="7"/>
      <c r="O126" s="7"/>
      <c r="P126" s="7"/>
    </row>
    <row r="127" spans="2:16">
      <c r="B127" s="7"/>
      <c r="C127" s="7"/>
      <c r="D127" s="7"/>
      <c r="E127" s="7"/>
      <c r="F127" s="7"/>
      <c r="G127" s="8"/>
      <c r="H127" s="8"/>
      <c r="I127" s="7"/>
      <c r="J127" s="7"/>
      <c r="K127" s="61"/>
      <c r="L127" s="7"/>
      <c r="M127" s="8"/>
      <c r="N127" s="7"/>
      <c r="O127" s="7"/>
      <c r="P127" s="7"/>
    </row>
    <row r="128" spans="2:16">
      <c r="B128" s="7"/>
      <c r="C128" s="7"/>
      <c r="D128" s="7"/>
      <c r="E128" s="7"/>
      <c r="F128" s="7"/>
      <c r="G128" s="8"/>
      <c r="H128" s="8"/>
      <c r="I128" s="7"/>
      <c r="J128" s="7"/>
      <c r="K128" s="61"/>
      <c r="L128" s="7"/>
      <c r="M128" s="8"/>
      <c r="N128" s="7"/>
      <c r="O128" s="7"/>
      <c r="P128" s="7"/>
    </row>
    <row r="129" spans="2:16">
      <c r="B129" s="7"/>
      <c r="C129" s="7"/>
      <c r="D129" s="7"/>
      <c r="E129" s="7"/>
      <c r="F129" s="7"/>
      <c r="G129" s="8"/>
      <c r="H129" s="8"/>
      <c r="I129" s="7"/>
      <c r="J129" s="7"/>
      <c r="K129" s="61"/>
      <c r="L129" s="7"/>
      <c r="M129" s="8"/>
      <c r="N129" s="7"/>
      <c r="O129" s="7"/>
      <c r="P129" s="7"/>
    </row>
    <row r="130" spans="2:16">
      <c r="B130" s="7"/>
      <c r="C130" s="7"/>
      <c r="D130" s="7"/>
      <c r="E130" s="7"/>
      <c r="F130" s="7"/>
      <c r="G130" s="8"/>
      <c r="H130" s="8"/>
      <c r="I130" s="7"/>
      <c r="J130" s="7"/>
      <c r="K130" s="61"/>
      <c r="L130" s="7"/>
      <c r="M130" s="8"/>
      <c r="N130" s="7"/>
      <c r="O130" s="7"/>
      <c r="P130" s="7"/>
    </row>
    <row r="131" spans="2:16">
      <c r="B131" s="7"/>
      <c r="C131" s="7"/>
      <c r="D131" s="7"/>
      <c r="E131" s="7"/>
      <c r="F131" s="7"/>
      <c r="G131" s="8"/>
      <c r="H131" s="8"/>
      <c r="I131" s="7"/>
      <c r="J131" s="7"/>
      <c r="K131" s="61"/>
      <c r="L131" s="7"/>
      <c r="M131" s="8"/>
      <c r="N131" s="7"/>
      <c r="O131" s="7"/>
      <c r="P131" s="7"/>
    </row>
    <row r="132" spans="2:16">
      <c r="B132" s="7"/>
      <c r="C132" s="7"/>
      <c r="D132" s="7"/>
      <c r="E132" s="7"/>
      <c r="F132" s="7"/>
      <c r="G132" s="8"/>
      <c r="H132" s="8"/>
      <c r="I132" s="7"/>
      <c r="J132" s="7"/>
      <c r="K132" s="61"/>
      <c r="L132" s="7"/>
      <c r="M132" s="8"/>
      <c r="N132" s="7"/>
      <c r="O132" s="7"/>
      <c r="P132" s="7"/>
    </row>
    <row r="133" spans="2:16">
      <c r="B133" s="7"/>
      <c r="C133" s="7"/>
      <c r="D133" s="7"/>
      <c r="E133" s="7"/>
      <c r="F133" s="7"/>
      <c r="G133" s="8"/>
      <c r="H133" s="8"/>
      <c r="I133" s="7"/>
      <c r="J133" s="7"/>
      <c r="K133" s="61"/>
      <c r="L133" s="7"/>
      <c r="M133" s="8"/>
      <c r="N133" s="7"/>
      <c r="O133" s="7"/>
      <c r="P133" s="7"/>
    </row>
    <row r="134" spans="2:16">
      <c r="B134" s="7"/>
      <c r="C134" s="7"/>
      <c r="D134" s="7"/>
      <c r="E134" s="7"/>
      <c r="F134" s="7"/>
      <c r="G134" s="8"/>
      <c r="H134" s="8"/>
      <c r="I134" s="7"/>
      <c r="J134" s="7"/>
      <c r="K134" s="61"/>
      <c r="L134" s="7"/>
      <c r="M134" s="8"/>
      <c r="N134" s="7"/>
      <c r="O134" s="7"/>
      <c r="P134" s="7"/>
    </row>
    <row r="135" spans="2:16">
      <c r="B135" s="7"/>
      <c r="C135" s="7"/>
      <c r="D135" s="7"/>
      <c r="E135" s="7"/>
      <c r="F135" s="7"/>
      <c r="G135" s="8"/>
      <c r="H135" s="8"/>
      <c r="I135" s="7"/>
      <c r="J135" s="7"/>
      <c r="K135" s="61"/>
      <c r="L135" s="7"/>
      <c r="M135" s="8"/>
      <c r="N135" s="7"/>
      <c r="O135" s="7"/>
      <c r="P135" s="7"/>
    </row>
    <row r="136" spans="2:16">
      <c r="B136" s="7"/>
      <c r="C136" s="7"/>
      <c r="D136" s="7"/>
      <c r="E136" s="7"/>
      <c r="F136" s="7"/>
      <c r="G136" s="8"/>
      <c r="H136" s="8"/>
      <c r="I136" s="7"/>
      <c r="J136" s="7"/>
      <c r="K136" s="61"/>
      <c r="L136" s="7"/>
      <c r="M136" s="8"/>
      <c r="N136" s="7"/>
      <c r="O136" s="7"/>
      <c r="P136" s="7"/>
    </row>
    <row r="137" spans="2:16">
      <c r="B137" s="7"/>
      <c r="C137" s="7"/>
      <c r="D137" s="7"/>
      <c r="E137" s="7"/>
      <c r="F137" s="7"/>
      <c r="G137" s="8"/>
      <c r="H137" s="8"/>
      <c r="I137" s="7"/>
      <c r="J137" s="7"/>
      <c r="K137" s="61"/>
      <c r="L137" s="7"/>
      <c r="M137" s="8"/>
      <c r="N137" s="7"/>
      <c r="O137" s="7"/>
      <c r="P137" s="7"/>
    </row>
    <row r="138" spans="2:16">
      <c r="B138" s="7"/>
      <c r="C138" s="7"/>
      <c r="D138" s="7"/>
      <c r="E138" s="7"/>
      <c r="F138" s="7"/>
      <c r="G138" s="8"/>
      <c r="H138" s="8"/>
      <c r="I138" s="7"/>
      <c r="J138" s="7"/>
      <c r="K138" s="61"/>
      <c r="L138" s="7"/>
      <c r="M138" s="8"/>
      <c r="N138" s="7"/>
      <c r="O138" s="7"/>
      <c r="P138" s="7"/>
    </row>
    <row r="139" spans="2:16">
      <c r="B139" s="7"/>
      <c r="C139" s="7"/>
      <c r="D139" s="7"/>
      <c r="E139" s="7"/>
      <c r="F139" s="7"/>
      <c r="G139" s="8"/>
      <c r="H139" s="8"/>
      <c r="I139" s="7"/>
      <c r="J139" s="7"/>
      <c r="K139" s="61"/>
      <c r="L139" s="7"/>
      <c r="M139" s="8"/>
      <c r="N139" s="7"/>
      <c r="O139" s="7"/>
      <c r="P139" s="7"/>
    </row>
    <row r="140" spans="2:16">
      <c r="B140" s="7"/>
      <c r="C140" s="7"/>
      <c r="D140" s="7"/>
      <c r="E140" s="7"/>
      <c r="F140" s="7"/>
      <c r="G140" s="8"/>
      <c r="H140" s="8"/>
      <c r="I140" s="7"/>
      <c r="J140" s="7"/>
      <c r="K140" s="61"/>
      <c r="L140" s="7"/>
      <c r="M140" s="8"/>
      <c r="N140" s="7"/>
      <c r="O140" s="7"/>
      <c r="P140" s="7"/>
    </row>
    <row r="141" spans="2:16">
      <c r="B141" s="7"/>
      <c r="C141" s="7"/>
      <c r="D141" s="7"/>
      <c r="E141" s="7"/>
      <c r="F141" s="7"/>
      <c r="G141" s="8"/>
      <c r="H141" s="8"/>
      <c r="I141" s="7"/>
      <c r="J141" s="7"/>
      <c r="K141" s="61"/>
      <c r="L141" s="7"/>
      <c r="M141" s="8"/>
      <c r="N141" s="7"/>
      <c r="O141" s="7"/>
      <c r="P141" s="7"/>
    </row>
    <row r="142" spans="2:16">
      <c r="B142" s="7"/>
      <c r="C142" s="7"/>
      <c r="D142" s="7"/>
      <c r="E142" s="7"/>
      <c r="F142" s="7"/>
      <c r="G142" s="8"/>
      <c r="H142" s="8"/>
      <c r="I142" s="7"/>
      <c r="J142" s="7"/>
      <c r="K142" s="61"/>
      <c r="L142" s="7"/>
      <c r="M142" s="8"/>
      <c r="N142" s="7"/>
      <c r="O142" s="7"/>
      <c r="P142" s="7"/>
    </row>
    <row r="143" spans="2:16">
      <c r="B143" s="7"/>
      <c r="C143" s="7"/>
      <c r="D143" s="7"/>
      <c r="E143" s="7"/>
      <c r="F143" s="7"/>
      <c r="G143" s="8"/>
      <c r="H143" s="8"/>
      <c r="I143" s="7"/>
      <c r="J143" s="7"/>
      <c r="K143" s="61"/>
      <c r="L143" s="7"/>
      <c r="M143" s="8"/>
      <c r="N143" s="7"/>
      <c r="O143" s="7"/>
      <c r="P143" s="7"/>
    </row>
    <row r="144" spans="2:16">
      <c r="B144" s="7"/>
      <c r="C144" s="7"/>
      <c r="D144" s="7"/>
      <c r="E144" s="7"/>
      <c r="F144" s="7"/>
      <c r="G144" s="8"/>
      <c r="H144" s="8"/>
      <c r="I144" s="7"/>
      <c r="J144" s="7"/>
      <c r="K144" s="61"/>
      <c r="L144" s="7"/>
      <c r="M144" s="8"/>
      <c r="N144" s="7"/>
      <c r="O144" s="7"/>
      <c r="P144" s="7"/>
    </row>
    <row r="145" spans="2:16">
      <c r="B145" s="7"/>
      <c r="C145" s="7"/>
      <c r="D145" s="7"/>
      <c r="E145" s="7"/>
      <c r="F145" s="7"/>
      <c r="G145" s="8"/>
      <c r="H145" s="8"/>
      <c r="I145" s="7"/>
      <c r="J145" s="7"/>
      <c r="K145" s="61"/>
      <c r="L145" s="7"/>
      <c r="M145" s="8"/>
      <c r="N145" s="7"/>
      <c r="O145" s="7"/>
      <c r="P145" s="7"/>
    </row>
    <row r="146" spans="2:16">
      <c r="B146" s="7"/>
      <c r="C146" s="7"/>
      <c r="D146" s="7"/>
      <c r="E146" s="7"/>
      <c r="F146" s="7"/>
      <c r="G146" s="8"/>
      <c r="H146" s="8"/>
      <c r="I146" s="7"/>
      <c r="J146" s="7"/>
      <c r="K146" s="61"/>
      <c r="L146" s="7"/>
      <c r="M146" s="8"/>
      <c r="N146" s="7"/>
      <c r="O146" s="7"/>
      <c r="P146" s="7"/>
    </row>
    <row r="147" spans="2:16">
      <c r="B147" s="7"/>
      <c r="C147" s="7"/>
      <c r="D147" s="7"/>
      <c r="E147" s="7"/>
      <c r="F147" s="7"/>
      <c r="G147" s="8"/>
      <c r="H147" s="8"/>
      <c r="I147" s="7"/>
      <c r="J147" s="7"/>
      <c r="K147" s="61"/>
      <c r="L147" s="7"/>
      <c r="M147" s="8"/>
      <c r="N147" s="7"/>
      <c r="O147" s="7"/>
      <c r="P147" s="7"/>
    </row>
    <row r="148" spans="2:16">
      <c r="B148" s="7"/>
      <c r="C148" s="7"/>
      <c r="D148" s="7"/>
      <c r="E148" s="7"/>
      <c r="F148" s="7"/>
      <c r="G148" s="8"/>
      <c r="H148" s="8"/>
      <c r="I148" s="7"/>
      <c r="J148" s="7"/>
      <c r="K148" s="61"/>
      <c r="L148" s="7"/>
      <c r="M148" s="8"/>
      <c r="N148" s="7"/>
      <c r="O148" s="7"/>
      <c r="P148" s="7"/>
    </row>
    <row r="149" spans="2:16">
      <c r="B149" s="7"/>
      <c r="C149" s="7"/>
      <c r="D149" s="7"/>
      <c r="E149" s="7"/>
      <c r="F149" s="7"/>
      <c r="G149" s="8"/>
      <c r="H149" s="8"/>
      <c r="I149" s="7"/>
      <c r="J149" s="7"/>
      <c r="K149" s="61"/>
      <c r="L149" s="7"/>
      <c r="M149" s="8"/>
      <c r="N149" s="7"/>
      <c r="O149" s="7"/>
      <c r="P149" s="7"/>
    </row>
    <row r="150" spans="2:16">
      <c r="B150" s="7"/>
      <c r="C150" s="7"/>
      <c r="D150" s="7"/>
      <c r="E150" s="7"/>
      <c r="F150" s="7"/>
      <c r="G150" s="8"/>
      <c r="H150" s="8"/>
      <c r="I150" s="7"/>
      <c r="J150" s="7"/>
      <c r="K150" s="61"/>
      <c r="L150" s="7"/>
      <c r="M150" s="8"/>
      <c r="N150" s="7"/>
      <c r="O150" s="7"/>
      <c r="P150" s="7"/>
    </row>
    <row r="151" spans="2:16">
      <c r="B151" s="7"/>
      <c r="C151" s="7"/>
      <c r="D151" s="7"/>
      <c r="E151" s="7"/>
      <c r="F151" s="7"/>
      <c r="G151" s="8"/>
      <c r="H151" s="8"/>
      <c r="I151" s="7"/>
      <c r="J151" s="7"/>
      <c r="K151" s="61"/>
      <c r="L151" s="7"/>
      <c r="M151" s="8"/>
      <c r="N151" s="7"/>
      <c r="O151" s="7"/>
      <c r="P151" s="7"/>
    </row>
    <row r="152" spans="2:16">
      <c r="B152" s="7"/>
      <c r="C152" s="7"/>
      <c r="D152" s="7"/>
      <c r="E152" s="7"/>
      <c r="F152" s="7"/>
      <c r="G152" s="8"/>
      <c r="H152" s="8"/>
      <c r="I152" s="7"/>
      <c r="J152" s="7"/>
      <c r="K152" s="61"/>
      <c r="L152" s="7"/>
      <c r="M152" s="8"/>
      <c r="N152" s="7"/>
      <c r="O152" s="7"/>
      <c r="P152" s="7"/>
    </row>
    <row r="153" spans="2:16">
      <c r="B153" s="7"/>
      <c r="C153" s="7"/>
      <c r="D153" s="7"/>
      <c r="E153" s="7"/>
      <c r="F153" s="7"/>
      <c r="G153" s="8"/>
      <c r="H153" s="8"/>
      <c r="I153" s="7"/>
      <c r="J153" s="7"/>
      <c r="K153" s="61"/>
      <c r="L153" s="7"/>
      <c r="M153" s="8"/>
      <c r="N153" s="7"/>
      <c r="O153" s="7"/>
      <c r="P153" s="7"/>
    </row>
    <row r="154" spans="2:16">
      <c r="B154" s="7"/>
      <c r="C154" s="7"/>
      <c r="D154" s="7"/>
      <c r="E154" s="7"/>
      <c r="F154" s="7"/>
      <c r="G154" s="8"/>
      <c r="H154" s="8"/>
      <c r="I154" s="7"/>
      <c r="J154" s="7"/>
      <c r="K154" s="61"/>
      <c r="L154" s="7"/>
      <c r="M154" s="8"/>
      <c r="N154" s="7"/>
      <c r="O154" s="7"/>
      <c r="P154" s="7"/>
    </row>
    <row r="155" spans="2:16">
      <c r="B155" s="7"/>
      <c r="C155" s="7"/>
      <c r="D155" s="7"/>
      <c r="E155" s="7"/>
      <c r="F155" s="7"/>
      <c r="G155" s="8"/>
      <c r="H155" s="8"/>
      <c r="I155" s="7"/>
      <c r="J155" s="7"/>
      <c r="K155" s="61"/>
      <c r="L155" s="7"/>
      <c r="M155" s="8"/>
      <c r="N155" s="7"/>
      <c r="O155" s="7"/>
      <c r="P155" s="7"/>
    </row>
    <row r="156" spans="2:16">
      <c r="B156" s="7"/>
      <c r="C156" s="7"/>
      <c r="D156" s="7"/>
      <c r="E156" s="7"/>
      <c r="F156" s="7"/>
      <c r="G156" s="8"/>
      <c r="H156" s="8"/>
      <c r="I156" s="7"/>
      <c r="J156" s="7"/>
      <c r="K156" s="61"/>
      <c r="L156" s="7"/>
      <c r="M156" s="8"/>
      <c r="N156" s="7"/>
      <c r="O156" s="7"/>
      <c r="P156" s="7"/>
    </row>
    <row r="157" spans="2:16">
      <c r="B157" s="7"/>
      <c r="C157" s="7"/>
      <c r="D157" s="7"/>
      <c r="E157" s="7"/>
      <c r="F157" s="7"/>
      <c r="G157" s="8"/>
      <c r="H157" s="8"/>
      <c r="I157" s="7"/>
      <c r="J157" s="7"/>
      <c r="K157" s="61"/>
      <c r="L157" s="7"/>
      <c r="M157" s="8"/>
      <c r="N157" s="7"/>
      <c r="O157" s="7"/>
      <c r="P157" s="7"/>
    </row>
    <row r="158" spans="2:16">
      <c r="B158" s="7"/>
      <c r="C158" s="7"/>
      <c r="D158" s="7"/>
      <c r="E158" s="7"/>
      <c r="F158" s="7"/>
      <c r="G158" s="8"/>
      <c r="H158" s="8"/>
      <c r="I158" s="7"/>
      <c r="J158" s="7"/>
      <c r="K158" s="61"/>
      <c r="L158" s="7"/>
      <c r="M158" s="8"/>
      <c r="N158" s="7"/>
      <c r="O158" s="7"/>
      <c r="P158" s="7"/>
    </row>
    <row r="159" spans="2:16">
      <c r="B159" s="7"/>
      <c r="C159" s="7"/>
      <c r="D159" s="7"/>
      <c r="E159" s="7"/>
      <c r="F159" s="7"/>
      <c r="G159" s="8"/>
      <c r="H159" s="8"/>
      <c r="I159" s="7"/>
      <c r="J159" s="7"/>
      <c r="K159" s="61"/>
      <c r="L159" s="7"/>
      <c r="M159" s="8"/>
      <c r="N159" s="7"/>
      <c r="O159" s="7"/>
      <c r="P159" s="7"/>
    </row>
    <row r="160" spans="2:16">
      <c r="B160" s="7"/>
      <c r="C160" s="7"/>
      <c r="D160" s="7"/>
      <c r="E160" s="7"/>
      <c r="F160" s="7"/>
      <c r="G160" s="8"/>
      <c r="H160" s="8"/>
      <c r="I160" s="7"/>
      <c r="J160" s="7"/>
      <c r="K160" s="61"/>
      <c r="L160" s="7"/>
      <c r="M160" s="8"/>
      <c r="N160" s="7"/>
      <c r="O160" s="7"/>
      <c r="P160" s="7"/>
    </row>
    <row r="161" spans="2:16">
      <c r="B161" s="7"/>
      <c r="C161" s="7"/>
      <c r="D161" s="7"/>
      <c r="E161" s="7"/>
      <c r="F161" s="7"/>
      <c r="G161" s="8"/>
      <c r="H161" s="8"/>
      <c r="I161" s="7"/>
      <c r="J161" s="7"/>
      <c r="K161" s="61"/>
      <c r="L161" s="7"/>
      <c r="M161" s="8"/>
      <c r="N161" s="7"/>
      <c r="O161" s="7"/>
      <c r="P161" s="7"/>
    </row>
    <row r="162" spans="2:16">
      <c r="B162" s="7"/>
      <c r="C162" s="7"/>
      <c r="D162" s="7"/>
      <c r="E162" s="7"/>
      <c r="F162" s="7"/>
      <c r="G162" s="8"/>
      <c r="H162" s="8"/>
      <c r="I162" s="7"/>
      <c r="J162" s="7"/>
      <c r="K162" s="61"/>
      <c r="L162" s="7"/>
      <c r="M162" s="8"/>
      <c r="N162" s="7"/>
      <c r="O162" s="7"/>
      <c r="P162" s="7"/>
    </row>
    <row r="163" spans="2:16">
      <c r="B163" s="7"/>
      <c r="C163" s="7"/>
      <c r="D163" s="7"/>
      <c r="E163" s="7"/>
      <c r="F163" s="7"/>
      <c r="G163" s="8"/>
      <c r="H163" s="8"/>
      <c r="I163" s="7"/>
      <c r="J163" s="7"/>
      <c r="K163" s="61"/>
      <c r="L163" s="7"/>
      <c r="M163" s="8"/>
      <c r="N163" s="7"/>
      <c r="O163" s="7"/>
      <c r="P163" s="7"/>
    </row>
    <row r="164" spans="2:16">
      <c r="B164" s="7"/>
      <c r="C164" s="7"/>
      <c r="D164" s="7"/>
      <c r="E164" s="7"/>
      <c r="F164" s="7"/>
      <c r="G164" s="8"/>
      <c r="H164" s="8"/>
      <c r="I164" s="7"/>
      <c r="J164" s="7"/>
      <c r="K164" s="61"/>
      <c r="L164" s="7"/>
      <c r="M164" s="8"/>
      <c r="N164" s="7"/>
      <c r="O164" s="7"/>
      <c r="P164" s="7"/>
    </row>
    <row r="165" spans="2:16">
      <c r="B165" s="7"/>
      <c r="C165" s="7"/>
      <c r="D165" s="7"/>
      <c r="E165" s="7"/>
      <c r="F165" s="7"/>
      <c r="G165" s="8"/>
      <c r="H165" s="8"/>
      <c r="I165" s="7"/>
      <c r="J165" s="7"/>
      <c r="K165" s="61"/>
      <c r="L165" s="7"/>
      <c r="M165" s="8"/>
      <c r="N165" s="7"/>
      <c r="O165" s="7"/>
      <c r="P165" s="7"/>
    </row>
    <row r="166" spans="2:16">
      <c r="B166" s="7"/>
      <c r="C166" s="7"/>
      <c r="D166" s="7"/>
      <c r="E166" s="7"/>
      <c r="F166" s="7"/>
      <c r="G166" s="8"/>
      <c r="H166" s="8"/>
      <c r="I166" s="7"/>
      <c r="J166" s="7"/>
      <c r="K166" s="61"/>
      <c r="L166" s="7"/>
      <c r="M166" s="8"/>
      <c r="N166" s="7"/>
      <c r="O166" s="7"/>
      <c r="P166" s="7"/>
    </row>
    <row r="167" spans="2:16">
      <c r="B167" s="7"/>
      <c r="C167" s="7"/>
      <c r="D167" s="7"/>
      <c r="E167" s="7"/>
      <c r="F167" s="7"/>
      <c r="G167" s="8"/>
      <c r="H167" s="8"/>
      <c r="I167" s="7"/>
      <c r="J167" s="7"/>
      <c r="K167" s="61"/>
      <c r="L167" s="7"/>
      <c r="M167" s="8"/>
      <c r="N167" s="7"/>
      <c r="O167" s="7"/>
      <c r="P167" s="7"/>
    </row>
    <row r="168" spans="2:16">
      <c r="B168" s="7"/>
      <c r="C168" s="7"/>
      <c r="D168" s="7"/>
      <c r="E168" s="7"/>
      <c r="F168" s="7"/>
      <c r="G168" s="8"/>
      <c r="H168" s="8"/>
      <c r="I168" s="7"/>
      <c r="J168" s="7"/>
      <c r="K168" s="61"/>
      <c r="L168" s="7"/>
      <c r="M168" s="8"/>
      <c r="N168" s="7"/>
      <c r="O168" s="7"/>
      <c r="P168" s="7"/>
    </row>
    <row r="169" spans="2:16">
      <c r="B169" s="7"/>
      <c r="C169" s="7"/>
      <c r="D169" s="7"/>
      <c r="E169" s="7"/>
      <c r="F169" s="7"/>
      <c r="G169" s="8"/>
      <c r="H169" s="8"/>
      <c r="I169" s="7"/>
      <c r="J169" s="7"/>
      <c r="K169" s="61"/>
      <c r="L169" s="7"/>
      <c r="M169" s="8"/>
      <c r="N169" s="7"/>
      <c r="O169" s="7"/>
      <c r="P169" s="7"/>
    </row>
    <row r="170" spans="2:16">
      <c r="B170" s="7"/>
      <c r="C170" s="7"/>
      <c r="D170" s="7"/>
      <c r="E170" s="7"/>
      <c r="F170" s="7"/>
      <c r="G170" s="8"/>
      <c r="H170" s="8"/>
      <c r="I170" s="7"/>
      <c r="J170" s="7"/>
      <c r="K170" s="61"/>
      <c r="L170" s="7"/>
      <c r="M170" s="8"/>
      <c r="N170" s="7"/>
      <c r="O170" s="7"/>
      <c r="P170" s="7"/>
    </row>
    <row r="171" spans="2:16">
      <c r="B171" s="7"/>
      <c r="C171" s="7"/>
      <c r="D171" s="7"/>
      <c r="E171" s="7"/>
      <c r="F171" s="7"/>
      <c r="G171" s="8"/>
      <c r="H171" s="8"/>
      <c r="I171" s="7"/>
      <c r="J171" s="7"/>
      <c r="K171" s="61"/>
      <c r="L171" s="7"/>
      <c r="M171" s="8"/>
      <c r="N171" s="7"/>
      <c r="O171" s="7"/>
      <c r="P171" s="7"/>
    </row>
    <row r="172" spans="2:16">
      <c r="B172" s="7"/>
      <c r="C172" s="7"/>
      <c r="D172" s="7"/>
      <c r="E172" s="7"/>
      <c r="F172" s="7"/>
      <c r="G172" s="8"/>
      <c r="H172" s="8"/>
      <c r="I172" s="7"/>
      <c r="J172" s="7"/>
      <c r="K172" s="61"/>
      <c r="L172" s="7"/>
      <c r="M172" s="8"/>
      <c r="N172" s="7"/>
      <c r="O172" s="7"/>
      <c r="P172" s="7"/>
    </row>
    <row r="173" spans="2:16">
      <c r="B173" s="7"/>
      <c r="C173" s="7"/>
      <c r="D173" s="7"/>
      <c r="E173" s="7"/>
      <c r="F173" s="7"/>
      <c r="G173" s="8"/>
      <c r="H173" s="8"/>
      <c r="I173" s="7"/>
      <c r="J173" s="7"/>
      <c r="K173" s="61"/>
      <c r="L173" s="7"/>
      <c r="M173" s="8"/>
      <c r="N173" s="7"/>
      <c r="O173" s="7"/>
      <c r="P173" s="7"/>
    </row>
    <row r="174" spans="2:16">
      <c r="B174" s="7"/>
      <c r="C174" s="7"/>
      <c r="D174" s="7"/>
      <c r="E174" s="7"/>
      <c r="F174" s="7"/>
      <c r="G174" s="8"/>
      <c r="H174" s="8"/>
      <c r="I174" s="7"/>
      <c r="J174" s="7"/>
      <c r="K174" s="61"/>
      <c r="L174" s="7"/>
      <c r="M174" s="8"/>
      <c r="N174" s="7"/>
      <c r="O174" s="7"/>
      <c r="P174" s="7"/>
    </row>
    <row r="175" spans="2:16">
      <c r="B175" s="7"/>
      <c r="C175" s="7"/>
      <c r="D175" s="7"/>
      <c r="E175" s="7"/>
      <c r="F175" s="7"/>
      <c r="G175" s="8"/>
      <c r="H175" s="8"/>
      <c r="I175" s="7"/>
      <c r="J175" s="7"/>
      <c r="K175" s="61"/>
      <c r="L175" s="7"/>
      <c r="M175" s="8"/>
      <c r="N175" s="7"/>
      <c r="O175" s="7"/>
      <c r="P175" s="7"/>
    </row>
    <row r="176" spans="2:16">
      <c r="B176" s="7"/>
      <c r="C176" s="7"/>
      <c r="D176" s="7"/>
      <c r="E176" s="7"/>
      <c r="F176" s="7"/>
      <c r="G176" s="8"/>
      <c r="H176" s="8"/>
      <c r="I176" s="7"/>
      <c r="J176" s="7"/>
      <c r="K176" s="61"/>
      <c r="L176" s="7"/>
      <c r="M176" s="8"/>
      <c r="N176" s="7"/>
      <c r="O176" s="7"/>
      <c r="P176" s="7"/>
    </row>
    <row r="177" spans="2:16">
      <c r="B177" s="7"/>
      <c r="C177" s="7"/>
      <c r="D177" s="7"/>
      <c r="E177" s="7"/>
      <c r="F177" s="7"/>
      <c r="G177" s="8"/>
      <c r="H177" s="8"/>
      <c r="I177" s="7"/>
      <c r="J177" s="7"/>
      <c r="K177" s="61"/>
      <c r="L177" s="7"/>
      <c r="M177" s="8"/>
      <c r="N177" s="7"/>
      <c r="O177" s="7"/>
      <c r="P177" s="7"/>
    </row>
    <row r="178" spans="2:16">
      <c r="B178" s="7"/>
      <c r="C178" s="7"/>
      <c r="D178" s="7"/>
      <c r="E178" s="7"/>
      <c r="F178" s="7"/>
      <c r="G178" s="8"/>
      <c r="H178" s="8"/>
      <c r="I178" s="7"/>
      <c r="J178" s="7"/>
      <c r="K178" s="61"/>
      <c r="L178" s="7"/>
      <c r="M178" s="8"/>
      <c r="N178" s="7"/>
      <c r="O178" s="7"/>
      <c r="P178" s="7"/>
    </row>
    <row r="179" spans="2:16">
      <c r="B179" s="7"/>
      <c r="C179" s="7"/>
      <c r="D179" s="7"/>
      <c r="E179" s="7"/>
      <c r="F179" s="7"/>
      <c r="G179" s="8"/>
      <c r="H179" s="8"/>
      <c r="I179" s="7"/>
      <c r="J179" s="7"/>
      <c r="K179" s="61"/>
      <c r="L179" s="7"/>
      <c r="M179" s="8"/>
      <c r="N179" s="7"/>
      <c r="O179" s="7"/>
      <c r="P179" s="7"/>
    </row>
    <row r="180" spans="2:16">
      <c r="B180" s="7"/>
      <c r="C180" s="7"/>
      <c r="D180" s="7"/>
      <c r="E180" s="7"/>
      <c r="F180" s="7"/>
      <c r="G180" s="8"/>
      <c r="H180" s="8"/>
      <c r="I180" s="7"/>
      <c r="J180" s="7"/>
      <c r="K180" s="61"/>
      <c r="L180" s="7"/>
      <c r="M180" s="8"/>
      <c r="N180" s="7"/>
      <c r="O180" s="7"/>
      <c r="P180" s="7"/>
    </row>
    <row r="181" spans="2:16">
      <c r="B181" s="7"/>
      <c r="C181" s="7"/>
      <c r="D181" s="7"/>
      <c r="E181" s="7"/>
      <c r="F181" s="7"/>
      <c r="G181" s="8"/>
      <c r="H181" s="8"/>
      <c r="I181" s="7"/>
      <c r="J181" s="7"/>
      <c r="K181" s="61"/>
      <c r="L181" s="7"/>
      <c r="M181" s="8"/>
      <c r="N181" s="7"/>
      <c r="O181" s="7"/>
      <c r="P181" s="7"/>
    </row>
    <row r="182" spans="2:16">
      <c r="B182" s="7"/>
      <c r="C182" s="7"/>
      <c r="D182" s="7"/>
      <c r="E182" s="7"/>
      <c r="F182" s="7"/>
      <c r="G182" s="8"/>
      <c r="H182" s="8"/>
      <c r="I182" s="7"/>
      <c r="J182" s="7"/>
      <c r="K182" s="61"/>
      <c r="L182" s="7"/>
      <c r="M182" s="8"/>
      <c r="N182" s="7"/>
      <c r="O182" s="7"/>
      <c r="P182" s="7"/>
    </row>
    <row r="183" spans="2:16">
      <c r="B183" s="7"/>
      <c r="C183" s="7"/>
      <c r="D183" s="7"/>
      <c r="E183" s="7"/>
      <c r="F183" s="7"/>
      <c r="G183" s="8"/>
      <c r="H183" s="8"/>
      <c r="I183" s="7"/>
      <c r="J183" s="7"/>
      <c r="K183" s="61"/>
      <c r="L183" s="7"/>
      <c r="M183" s="8"/>
      <c r="N183" s="7"/>
      <c r="O183" s="7"/>
      <c r="P183" s="7"/>
    </row>
    <row r="184" spans="2:16">
      <c r="B184" s="7"/>
      <c r="C184" s="7"/>
      <c r="D184" s="7"/>
      <c r="E184" s="7"/>
      <c r="F184" s="7"/>
      <c r="G184" s="8"/>
      <c r="H184" s="8"/>
      <c r="I184" s="7"/>
      <c r="J184" s="7"/>
      <c r="K184" s="61"/>
      <c r="L184" s="7"/>
      <c r="M184" s="8"/>
      <c r="N184" s="7"/>
      <c r="O184" s="7"/>
      <c r="P184" s="7"/>
    </row>
    <row r="185" spans="2:16">
      <c r="B185" s="7"/>
      <c r="C185" s="7"/>
      <c r="D185" s="7"/>
      <c r="E185" s="7"/>
      <c r="F185" s="7"/>
      <c r="G185" s="8"/>
      <c r="H185" s="8"/>
      <c r="I185" s="7"/>
      <c r="J185" s="7"/>
      <c r="K185" s="61"/>
      <c r="L185" s="7"/>
      <c r="M185" s="8"/>
      <c r="N185" s="7"/>
      <c r="O185" s="7"/>
      <c r="P185" s="7"/>
    </row>
    <row r="186" spans="2:16">
      <c r="B186" s="7"/>
      <c r="C186" s="7"/>
      <c r="D186" s="7"/>
      <c r="E186" s="7"/>
      <c r="F186" s="7"/>
      <c r="G186" s="8"/>
      <c r="H186" s="8"/>
      <c r="I186" s="7"/>
      <c r="J186" s="7"/>
      <c r="K186" s="61"/>
      <c r="L186" s="7"/>
      <c r="M186" s="8"/>
      <c r="N186" s="7"/>
      <c r="O186" s="7"/>
      <c r="P186" s="7"/>
    </row>
    <row r="187" spans="2:16">
      <c r="B187" s="7"/>
      <c r="C187" s="7"/>
      <c r="D187" s="7"/>
      <c r="E187" s="7"/>
      <c r="F187" s="7"/>
      <c r="G187" s="8"/>
      <c r="H187" s="8"/>
      <c r="I187" s="7"/>
      <c r="J187" s="7"/>
      <c r="K187" s="61"/>
      <c r="L187" s="7"/>
      <c r="M187" s="8"/>
      <c r="N187" s="7"/>
      <c r="O187" s="7"/>
      <c r="P187" s="7"/>
    </row>
    <row r="188" spans="2:16">
      <c r="B188" s="7"/>
      <c r="C188" s="7"/>
      <c r="D188" s="7"/>
      <c r="E188" s="7"/>
      <c r="F188" s="7"/>
      <c r="G188" s="8"/>
      <c r="H188" s="8"/>
      <c r="I188" s="7"/>
      <c r="J188" s="7"/>
      <c r="K188" s="61"/>
      <c r="L188" s="7"/>
      <c r="M188" s="8"/>
      <c r="N188" s="7"/>
      <c r="O188" s="7"/>
      <c r="P188" s="7"/>
    </row>
    <row r="189" spans="2:16">
      <c r="B189" s="7"/>
      <c r="C189" s="7"/>
      <c r="D189" s="7"/>
      <c r="E189" s="7"/>
      <c r="F189" s="7"/>
      <c r="G189" s="8"/>
      <c r="H189" s="8"/>
      <c r="I189" s="7"/>
      <c r="J189" s="7"/>
      <c r="K189" s="61"/>
      <c r="L189" s="7"/>
      <c r="M189" s="8"/>
      <c r="N189" s="7"/>
      <c r="O189" s="7"/>
      <c r="P189" s="7"/>
    </row>
    <row r="190" spans="2:16">
      <c r="B190" s="7"/>
      <c r="C190" s="7"/>
      <c r="D190" s="7"/>
      <c r="E190" s="7"/>
      <c r="F190" s="7"/>
      <c r="G190" s="8"/>
      <c r="H190" s="8"/>
      <c r="I190" s="7"/>
      <c r="J190" s="7"/>
      <c r="K190" s="61"/>
      <c r="L190" s="7"/>
      <c r="M190" s="8"/>
      <c r="N190" s="7"/>
      <c r="O190" s="7"/>
      <c r="P190" s="7"/>
    </row>
    <row r="191" spans="2:16">
      <c r="B191" s="7"/>
      <c r="C191" s="7"/>
      <c r="D191" s="7"/>
      <c r="E191" s="7"/>
      <c r="F191" s="7"/>
      <c r="G191" s="8"/>
      <c r="H191" s="8"/>
      <c r="I191" s="7"/>
      <c r="J191" s="7"/>
      <c r="K191" s="61"/>
      <c r="L191" s="7"/>
      <c r="M191" s="8"/>
      <c r="N191" s="7"/>
      <c r="O191" s="7"/>
      <c r="P191" s="7"/>
    </row>
    <row r="192" spans="2:16">
      <c r="B192" s="7"/>
      <c r="C192" s="7"/>
      <c r="D192" s="7"/>
      <c r="E192" s="7"/>
      <c r="F192" s="7"/>
      <c r="G192" s="8"/>
      <c r="H192" s="8"/>
      <c r="I192" s="7"/>
      <c r="J192" s="7"/>
      <c r="K192" s="61"/>
      <c r="L192" s="7"/>
      <c r="M192" s="8"/>
      <c r="N192" s="7"/>
      <c r="O192" s="7"/>
      <c r="P192" s="7"/>
    </row>
    <row r="193" spans="2:16">
      <c r="B193" s="7"/>
      <c r="C193" s="7"/>
      <c r="D193" s="7"/>
      <c r="E193" s="7"/>
      <c r="F193" s="7"/>
      <c r="G193" s="8"/>
      <c r="H193" s="8"/>
      <c r="I193" s="7"/>
      <c r="J193" s="7"/>
      <c r="K193" s="61"/>
      <c r="L193" s="7"/>
      <c r="M193" s="8"/>
      <c r="N193" s="7"/>
      <c r="O193" s="7"/>
      <c r="P193" s="7"/>
    </row>
    <row r="194" spans="2:16">
      <c r="B194" s="7"/>
      <c r="C194" s="7"/>
      <c r="D194" s="7"/>
      <c r="E194" s="7"/>
      <c r="F194" s="7"/>
      <c r="G194" s="8"/>
      <c r="H194" s="8"/>
      <c r="I194" s="7"/>
      <c r="J194" s="7"/>
      <c r="K194" s="61"/>
      <c r="L194" s="7"/>
      <c r="M194" s="8"/>
      <c r="N194" s="7"/>
      <c r="O194" s="7"/>
      <c r="P194" s="7"/>
    </row>
    <row r="195" spans="2:16">
      <c r="B195" s="7"/>
      <c r="C195" s="7"/>
      <c r="D195" s="7"/>
      <c r="E195" s="7"/>
      <c r="F195" s="7"/>
      <c r="G195" s="8"/>
      <c r="H195" s="8"/>
      <c r="I195" s="7"/>
      <c r="J195" s="7"/>
      <c r="K195" s="61"/>
      <c r="L195" s="7"/>
      <c r="M195" s="8"/>
      <c r="N195" s="7"/>
      <c r="O195" s="7"/>
      <c r="P195" s="7"/>
    </row>
    <row r="196" spans="2:16">
      <c r="B196" s="7"/>
      <c r="C196" s="7"/>
      <c r="D196" s="7"/>
      <c r="E196" s="7"/>
      <c r="F196" s="7"/>
      <c r="G196" s="8"/>
      <c r="H196" s="8"/>
      <c r="I196" s="7"/>
      <c r="J196" s="7"/>
      <c r="K196" s="61"/>
      <c r="L196" s="7"/>
      <c r="M196" s="8"/>
      <c r="N196" s="7"/>
      <c r="O196" s="7"/>
      <c r="P196" s="7"/>
    </row>
    <row r="197" spans="2:16">
      <c r="B197" s="7"/>
      <c r="C197" s="7"/>
      <c r="D197" s="7"/>
      <c r="E197" s="7"/>
      <c r="F197" s="7"/>
      <c r="G197" s="8"/>
      <c r="H197" s="8"/>
      <c r="I197" s="7"/>
      <c r="J197" s="7"/>
      <c r="K197" s="61"/>
      <c r="L197" s="7"/>
      <c r="M197" s="8"/>
      <c r="N197" s="7"/>
      <c r="O197" s="7"/>
      <c r="P197" s="7"/>
    </row>
    <row r="198" spans="2:16">
      <c r="B198" s="7"/>
      <c r="C198" s="7"/>
      <c r="D198" s="7"/>
      <c r="E198" s="7"/>
      <c r="F198" s="7"/>
      <c r="G198" s="8"/>
      <c r="H198" s="8"/>
      <c r="I198" s="7"/>
      <c r="J198" s="7"/>
      <c r="K198" s="61"/>
      <c r="L198" s="7"/>
      <c r="M198" s="8"/>
      <c r="N198" s="7"/>
      <c r="O198" s="7"/>
      <c r="P198" s="7"/>
    </row>
    <row r="199" spans="2:16">
      <c r="B199" s="7"/>
      <c r="C199" s="7"/>
      <c r="D199" s="7"/>
      <c r="E199" s="7"/>
      <c r="F199" s="7"/>
      <c r="G199" s="8"/>
      <c r="H199" s="8"/>
      <c r="I199" s="7"/>
      <c r="J199" s="7"/>
      <c r="K199" s="61"/>
      <c r="L199" s="7"/>
      <c r="M199" s="8"/>
      <c r="N199" s="7"/>
      <c r="O199" s="7"/>
      <c r="P199" s="7"/>
    </row>
    <row r="200" spans="2:16">
      <c r="B200" s="7"/>
      <c r="C200" s="7"/>
      <c r="D200" s="7"/>
      <c r="E200" s="7"/>
      <c r="F200" s="7"/>
      <c r="G200" s="8"/>
      <c r="H200" s="8"/>
      <c r="I200" s="7"/>
      <c r="J200" s="7"/>
      <c r="K200" s="61"/>
      <c r="L200" s="7"/>
      <c r="M200" s="8"/>
      <c r="N200" s="7"/>
      <c r="O200" s="7"/>
      <c r="P200" s="7"/>
    </row>
    <row r="201" spans="2:16">
      <c r="B201" s="7"/>
      <c r="C201" s="7"/>
      <c r="D201" s="7"/>
      <c r="E201" s="7"/>
      <c r="F201" s="7"/>
      <c r="G201" s="8"/>
      <c r="H201" s="8"/>
      <c r="I201" s="7"/>
      <c r="J201" s="7"/>
      <c r="K201" s="61"/>
      <c r="L201" s="7"/>
      <c r="M201" s="8"/>
      <c r="N201" s="7"/>
      <c r="O201" s="7"/>
      <c r="P201" s="7"/>
    </row>
    <row r="202" spans="2:16">
      <c r="B202" s="7"/>
      <c r="C202" s="7"/>
      <c r="D202" s="7"/>
      <c r="E202" s="7"/>
      <c r="F202" s="7"/>
      <c r="G202" s="8"/>
      <c r="H202" s="8"/>
      <c r="I202" s="7"/>
      <c r="J202" s="7"/>
      <c r="K202" s="61"/>
      <c r="L202" s="7"/>
      <c r="M202" s="8"/>
      <c r="N202" s="7"/>
      <c r="O202" s="7"/>
      <c r="P202" s="7"/>
    </row>
    <row r="203" spans="2:16">
      <c r="B203" s="7"/>
      <c r="C203" s="7"/>
      <c r="D203" s="7"/>
      <c r="E203" s="7"/>
      <c r="F203" s="7"/>
      <c r="G203" s="8"/>
      <c r="H203" s="8"/>
      <c r="I203" s="7"/>
      <c r="J203" s="7"/>
      <c r="K203" s="61"/>
      <c r="L203" s="7"/>
      <c r="M203" s="8"/>
      <c r="N203" s="7"/>
      <c r="O203" s="7"/>
      <c r="P203" s="7"/>
    </row>
    <row r="204" spans="2:16">
      <c r="B204" s="7"/>
      <c r="C204" s="7"/>
      <c r="D204" s="7"/>
      <c r="E204" s="7"/>
      <c r="F204" s="7"/>
      <c r="G204" s="8"/>
      <c r="H204" s="8"/>
      <c r="I204" s="7"/>
      <c r="J204" s="7"/>
      <c r="K204" s="61"/>
      <c r="L204" s="7"/>
      <c r="M204" s="8"/>
      <c r="N204" s="7"/>
      <c r="O204" s="7"/>
      <c r="P204" s="7"/>
    </row>
    <row r="205" spans="2:16">
      <c r="B205" s="7"/>
      <c r="C205" s="7"/>
      <c r="D205" s="7"/>
      <c r="E205" s="7"/>
      <c r="F205" s="7"/>
      <c r="G205" s="8"/>
      <c r="H205" s="8"/>
      <c r="I205" s="7"/>
      <c r="J205" s="7"/>
      <c r="K205" s="61"/>
      <c r="L205" s="7"/>
      <c r="M205" s="8"/>
      <c r="N205" s="7"/>
      <c r="O205" s="7"/>
      <c r="P205" s="7"/>
    </row>
    <row r="206" spans="2:16">
      <c r="B206" s="7"/>
      <c r="C206" s="7"/>
      <c r="D206" s="7"/>
      <c r="E206" s="7"/>
      <c r="F206" s="7"/>
      <c r="G206" s="8"/>
      <c r="H206" s="8"/>
      <c r="I206" s="7"/>
      <c r="J206" s="7"/>
      <c r="K206" s="61"/>
      <c r="L206" s="7"/>
      <c r="M206" s="8"/>
      <c r="N206" s="7"/>
      <c r="O206" s="7"/>
      <c r="P206" s="7"/>
    </row>
    <row r="207" spans="2:16">
      <c r="B207" s="7"/>
      <c r="C207" s="7"/>
      <c r="D207" s="7"/>
      <c r="E207" s="7"/>
      <c r="F207" s="7"/>
      <c r="G207" s="8"/>
      <c r="H207" s="8"/>
      <c r="I207" s="7"/>
      <c r="J207" s="7"/>
      <c r="K207" s="61"/>
      <c r="L207" s="7"/>
      <c r="M207" s="8"/>
      <c r="N207" s="7"/>
      <c r="O207" s="7"/>
      <c r="P207" s="7"/>
    </row>
    <row r="208" spans="2:16">
      <c r="B208" s="7"/>
      <c r="C208" s="7"/>
      <c r="D208" s="7"/>
      <c r="E208" s="7"/>
      <c r="F208" s="7"/>
      <c r="G208" s="8"/>
      <c r="H208" s="8"/>
      <c r="I208" s="7"/>
      <c r="J208" s="7"/>
      <c r="K208" s="61"/>
      <c r="L208" s="7"/>
      <c r="M208" s="8"/>
      <c r="N208" s="7"/>
      <c r="O208" s="7"/>
      <c r="P208" s="7"/>
    </row>
    <row r="209" spans="2:16">
      <c r="B209" s="7"/>
      <c r="C209" s="7"/>
      <c r="D209" s="7"/>
      <c r="E209" s="7"/>
      <c r="F209" s="7"/>
      <c r="G209" s="8"/>
      <c r="H209" s="8"/>
      <c r="I209" s="7"/>
      <c r="J209" s="7"/>
      <c r="K209" s="61"/>
      <c r="L209" s="7"/>
      <c r="M209" s="8"/>
      <c r="N209" s="7"/>
      <c r="O209" s="7"/>
      <c r="P209" s="7"/>
    </row>
    <row r="210" spans="2:16">
      <c r="B210" s="7"/>
      <c r="C210" s="7"/>
      <c r="D210" s="7"/>
      <c r="E210" s="7"/>
      <c r="F210" s="7"/>
      <c r="G210" s="8"/>
      <c r="H210" s="8"/>
      <c r="I210" s="7"/>
      <c r="J210" s="7"/>
      <c r="K210" s="61"/>
      <c r="L210" s="7"/>
      <c r="M210" s="8"/>
      <c r="N210" s="7"/>
      <c r="O210" s="7"/>
      <c r="P210" s="7"/>
    </row>
    <row r="211" spans="2:16">
      <c r="B211" s="7"/>
      <c r="C211" s="7"/>
      <c r="D211" s="7"/>
      <c r="E211" s="7"/>
      <c r="F211" s="7"/>
      <c r="G211" s="8"/>
      <c r="H211" s="8"/>
      <c r="I211" s="7"/>
      <c r="J211" s="7"/>
      <c r="K211" s="61"/>
      <c r="L211" s="7"/>
      <c r="M211" s="8"/>
      <c r="N211" s="7"/>
      <c r="O211" s="7"/>
      <c r="P211" s="7"/>
    </row>
    <row r="212" spans="2:16">
      <c r="B212" s="7"/>
      <c r="C212" s="7"/>
      <c r="D212" s="7"/>
      <c r="E212" s="7"/>
      <c r="F212" s="7"/>
      <c r="G212" s="8"/>
      <c r="H212" s="8"/>
      <c r="I212" s="7"/>
      <c r="J212" s="7"/>
      <c r="K212" s="61"/>
      <c r="L212" s="7"/>
      <c r="M212" s="8"/>
      <c r="N212" s="7"/>
      <c r="O212" s="7"/>
      <c r="P212" s="7"/>
    </row>
    <row r="213" spans="2:16">
      <c r="B213" s="7"/>
      <c r="C213" s="7"/>
      <c r="D213" s="7"/>
      <c r="E213" s="7"/>
      <c r="F213" s="7"/>
      <c r="G213" s="8"/>
      <c r="H213" s="8"/>
      <c r="I213" s="7"/>
      <c r="J213" s="7"/>
      <c r="K213" s="61"/>
      <c r="L213" s="7"/>
      <c r="M213" s="8"/>
      <c r="N213" s="7"/>
      <c r="O213" s="7"/>
      <c r="P213" s="7"/>
    </row>
    <row r="214" spans="2:16">
      <c r="B214" s="7"/>
      <c r="C214" s="7"/>
      <c r="D214" s="7"/>
      <c r="E214" s="7"/>
      <c r="F214" s="7"/>
      <c r="G214" s="8"/>
      <c r="H214" s="8"/>
      <c r="I214" s="7"/>
      <c r="J214" s="7"/>
      <c r="K214" s="61"/>
      <c r="L214" s="7"/>
      <c r="M214" s="8"/>
      <c r="N214" s="7"/>
      <c r="O214" s="7"/>
      <c r="P214" s="7"/>
    </row>
    <row r="215" spans="2:16">
      <c r="B215" s="7"/>
      <c r="C215" s="7"/>
      <c r="D215" s="7"/>
      <c r="E215" s="7"/>
      <c r="F215" s="7"/>
      <c r="G215" s="8"/>
      <c r="H215" s="8"/>
      <c r="I215" s="7"/>
      <c r="J215" s="7"/>
      <c r="K215" s="61"/>
      <c r="L215" s="7"/>
      <c r="M215" s="8"/>
      <c r="N215" s="7"/>
      <c r="O215" s="7"/>
      <c r="P215" s="7"/>
    </row>
    <row r="216" spans="2:16">
      <c r="B216" s="7"/>
      <c r="C216" s="7"/>
      <c r="D216" s="7"/>
      <c r="E216" s="7"/>
      <c r="F216" s="7"/>
      <c r="G216" s="8"/>
      <c r="H216" s="8"/>
      <c r="I216" s="7"/>
      <c r="J216" s="7"/>
      <c r="K216" s="61"/>
      <c r="L216" s="7"/>
      <c r="M216" s="8"/>
      <c r="N216" s="7"/>
      <c r="O216" s="7"/>
      <c r="P216" s="7"/>
    </row>
    <row r="217" spans="2:16">
      <c r="B217" s="7"/>
      <c r="C217" s="7"/>
      <c r="D217" s="7"/>
      <c r="E217" s="7"/>
      <c r="F217" s="7"/>
      <c r="G217" s="8"/>
      <c r="H217" s="8"/>
      <c r="I217" s="7"/>
      <c r="J217" s="7"/>
      <c r="K217" s="61"/>
      <c r="L217" s="7"/>
      <c r="M217" s="8"/>
      <c r="N217" s="7"/>
      <c r="O217" s="7"/>
      <c r="P217" s="7"/>
    </row>
    <row r="218" spans="2:16">
      <c r="B218" s="7"/>
      <c r="C218" s="7"/>
      <c r="D218" s="7"/>
      <c r="E218" s="7"/>
      <c r="F218" s="7"/>
      <c r="G218" s="8"/>
      <c r="H218" s="8"/>
      <c r="I218" s="7"/>
      <c r="J218" s="7"/>
      <c r="K218" s="61"/>
      <c r="L218" s="7"/>
      <c r="M218" s="8"/>
      <c r="N218" s="7"/>
      <c r="O218" s="7"/>
      <c r="P218" s="7"/>
    </row>
    <row r="219" spans="2:16">
      <c r="B219" s="7"/>
      <c r="C219" s="7"/>
      <c r="D219" s="7"/>
      <c r="E219" s="7"/>
      <c r="F219" s="7"/>
      <c r="G219" s="8"/>
      <c r="H219" s="8"/>
      <c r="I219" s="7"/>
      <c r="J219" s="7"/>
      <c r="K219" s="61"/>
      <c r="L219" s="7"/>
      <c r="M219" s="8"/>
      <c r="N219" s="7"/>
      <c r="O219" s="7"/>
      <c r="P219" s="7"/>
    </row>
    <row r="220" spans="2:16">
      <c r="B220" s="7"/>
      <c r="C220" s="7"/>
      <c r="D220" s="7"/>
      <c r="E220" s="7"/>
      <c r="F220" s="7"/>
      <c r="G220" s="8"/>
      <c r="H220" s="8"/>
      <c r="I220" s="7"/>
      <c r="J220" s="7"/>
      <c r="K220" s="61"/>
      <c r="L220" s="7"/>
      <c r="M220" s="8"/>
      <c r="N220" s="7"/>
      <c r="O220" s="7"/>
      <c r="P220" s="7"/>
    </row>
    <row r="221" spans="2:16">
      <c r="B221" s="7"/>
      <c r="C221" s="7"/>
      <c r="D221" s="7"/>
      <c r="E221" s="7"/>
      <c r="F221" s="7"/>
      <c r="G221" s="8"/>
      <c r="H221" s="8"/>
      <c r="I221" s="7"/>
      <c r="J221" s="7"/>
      <c r="K221" s="61"/>
      <c r="L221" s="7"/>
      <c r="M221" s="8"/>
      <c r="N221" s="7"/>
      <c r="O221" s="7"/>
      <c r="P221" s="7"/>
    </row>
    <row r="222" spans="2:16">
      <c r="B222" s="7"/>
      <c r="C222" s="7"/>
      <c r="D222" s="7"/>
      <c r="E222" s="7"/>
      <c r="F222" s="7"/>
      <c r="G222" s="8"/>
      <c r="H222" s="8"/>
      <c r="I222" s="7"/>
      <c r="J222" s="7"/>
      <c r="K222" s="61"/>
      <c r="L222" s="7"/>
      <c r="M222" s="8"/>
      <c r="N222" s="7"/>
      <c r="O222" s="7"/>
      <c r="P222" s="7"/>
    </row>
    <row r="223" spans="2:16">
      <c r="B223" s="7"/>
      <c r="C223" s="7"/>
      <c r="D223" s="7"/>
      <c r="E223" s="7"/>
      <c r="F223" s="7"/>
      <c r="G223" s="8"/>
      <c r="H223" s="8"/>
      <c r="I223" s="7"/>
      <c r="J223" s="7"/>
      <c r="K223" s="61"/>
      <c r="L223" s="7"/>
      <c r="M223" s="8"/>
      <c r="N223" s="7"/>
      <c r="O223" s="7"/>
      <c r="P223" s="7"/>
    </row>
    <row r="224" spans="2:16">
      <c r="B224" s="7"/>
      <c r="C224" s="7"/>
      <c r="D224" s="7"/>
      <c r="E224" s="7"/>
      <c r="F224" s="7"/>
      <c r="G224" s="8"/>
      <c r="H224" s="8"/>
      <c r="I224" s="7"/>
      <c r="J224" s="7"/>
      <c r="K224" s="61"/>
      <c r="L224" s="7"/>
      <c r="M224" s="8"/>
      <c r="N224" s="7"/>
      <c r="O224" s="7"/>
      <c r="P224" s="7"/>
    </row>
    <row r="225" spans="2:16">
      <c r="B225" s="7"/>
      <c r="C225" s="7"/>
      <c r="D225" s="7"/>
      <c r="E225" s="7"/>
      <c r="F225" s="7"/>
      <c r="G225" s="8"/>
      <c r="H225" s="8"/>
      <c r="I225" s="7"/>
      <c r="J225" s="7"/>
      <c r="K225" s="61"/>
      <c r="L225" s="7"/>
      <c r="M225" s="8"/>
      <c r="N225" s="7"/>
      <c r="O225" s="7"/>
      <c r="P225" s="7"/>
    </row>
    <row r="226" spans="2:16">
      <c r="B226" s="7"/>
      <c r="C226" s="7"/>
      <c r="D226" s="7"/>
      <c r="E226" s="7"/>
      <c r="F226" s="7"/>
      <c r="G226" s="8"/>
      <c r="H226" s="8"/>
      <c r="I226" s="7"/>
      <c r="J226" s="7"/>
      <c r="K226" s="61"/>
      <c r="L226" s="7"/>
      <c r="M226" s="8"/>
      <c r="N226" s="7"/>
      <c r="O226" s="7"/>
      <c r="P226" s="7"/>
    </row>
    <row r="227" spans="2:16">
      <c r="B227" s="7"/>
      <c r="C227" s="7"/>
      <c r="D227" s="7"/>
      <c r="E227" s="7"/>
      <c r="F227" s="7"/>
      <c r="G227" s="8"/>
      <c r="H227" s="8"/>
      <c r="I227" s="7"/>
      <c r="J227" s="7"/>
      <c r="K227" s="61"/>
      <c r="L227" s="7"/>
      <c r="M227" s="8"/>
      <c r="N227" s="7"/>
      <c r="O227" s="7"/>
      <c r="P227" s="7"/>
    </row>
    <row r="228" spans="2:16">
      <c r="B228" s="7"/>
      <c r="C228" s="7"/>
      <c r="D228" s="7"/>
      <c r="E228" s="7"/>
      <c r="F228" s="7"/>
      <c r="G228" s="8"/>
      <c r="H228" s="8"/>
      <c r="I228" s="7"/>
      <c r="J228" s="7"/>
      <c r="K228" s="61"/>
      <c r="L228" s="7"/>
      <c r="M228" s="8"/>
      <c r="N228" s="7"/>
      <c r="O228" s="7"/>
      <c r="P228" s="7"/>
    </row>
    <row r="229" spans="2:16">
      <c r="B229" s="7"/>
      <c r="C229" s="7"/>
      <c r="D229" s="7"/>
      <c r="E229" s="7"/>
      <c r="F229" s="7"/>
      <c r="G229" s="8"/>
      <c r="H229" s="8"/>
      <c r="I229" s="7"/>
      <c r="J229" s="7"/>
      <c r="K229" s="61"/>
      <c r="L229" s="7"/>
      <c r="M229" s="8"/>
      <c r="N229" s="7"/>
      <c r="O229" s="7"/>
      <c r="P229" s="7"/>
    </row>
    <row r="230" spans="2:16">
      <c r="B230" s="7"/>
      <c r="C230" s="7"/>
      <c r="D230" s="7"/>
      <c r="E230" s="7"/>
      <c r="F230" s="7"/>
      <c r="G230" s="8"/>
      <c r="H230" s="8"/>
      <c r="I230" s="7"/>
      <c r="J230" s="7"/>
      <c r="K230" s="61"/>
      <c r="L230" s="7"/>
      <c r="M230" s="8"/>
      <c r="N230" s="7"/>
      <c r="O230" s="7"/>
      <c r="P230" s="7"/>
    </row>
    <row r="231" spans="2:16">
      <c r="B231" s="7"/>
      <c r="C231" s="7"/>
      <c r="D231" s="7"/>
      <c r="E231" s="7"/>
      <c r="F231" s="7"/>
      <c r="G231" s="8"/>
      <c r="H231" s="8"/>
      <c r="I231" s="7"/>
      <c r="J231" s="7"/>
      <c r="K231" s="61"/>
      <c r="L231" s="7"/>
      <c r="M231" s="8"/>
      <c r="N231" s="7"/>
      <c r="O231" s="7"/>
      <c r="P231" s="7"/>
    </row>
    <row r="232" spans="2:16">
      <c r="B232" s="7"/>
      <c r="C232" s="7"/>
      <c r="D232" s="7"/>
      <c r="E232" s="7"/>
      <c r="F232" s="7"/>
      <c r="G232" s="8"/>
      <c r="H232" s="8"/>
      <c r="I232" s="7"/>
      <c r="J232" s="7"/>
      <c r="K232" s="61"/>
      <c r="L232" s="7"/>
      <c r="M232" s="8"/>
      <c r="N232" s="7"/>
      <c r="O232" s="7"/>
      <c r="P232" s="7"/>
    </row>
    <row r="233" spans="2:16">
      <c r="B233" s="7"/>
      <c r="C233" s="7"/>
      <c r="D233" s="7"/>
      <c r="E233" s="7"/>
      <c r="F233" s="7"/>
      <c r="G233" s="8"/>
      <c r="H233" s="8"/>
      <c r="I233" s="7"/>
      <c r="J233" s="7"/>
      <c r="K233" s="61"/>
      <c r="L233" s="7"/>
      <c r="M233" s="8"/>
      <c r="N233" s="7"/>
      <c r="O233" s="7"/>
      <c r="P233" s="7"/>
    </row>
    <row r="234" spans="2:16">
      <c r="B234" s="7"/>
      <c r="C234" s="7"/>
      <c r="D234" s="7"/>
      <c r="E234" s="7"/>
      <c r="F234" s="7"/>
      <c r="G234" s="8"/>
      <c r="H234" s="8"/>
      <c r="I234" s="7"/>
      <c r="J234" s="7"/>
      <c r="K234" s="61"/>
      <c r="L234" s="7"/>
      <c r="M234" s="8"/>
      <c r="N234" s="7"/>
      <c r="O234" s="7"/>
      <c r="P234" s="7"/>
    </row>
    <row r="235" spans="2:16">
      <c r="B235" s="7"/>
      <c r="C235" s="7"/>
      <c r="D235" s="7"/>
      <c r="E235" s="7"/>
      <c r="F235" s="7"/>
      <c r="G235" s="8"/>
      <c r="H235" s="8"/>
      <c r="I235" s="7"/>
      <c r="J235" s="7"/>
      <c r="K235" s="61"/>
      <c r="L235" s="7"/>
      <c r="M235" s="8"/>
      <c r="N235" s="7"/>
      <c r="O235" s="7"/>
      <c r="P235" s="7"/>
    </row>
    <row r="236" spans="2:16">
      <c r="B236" s="7"/>
      <c r="C236" s="7"/>
      <c r="D236" s="7"/>
      <c r="E236" s="7"/>
      <c r="F236" s="7"/>
      <c r="G236" s="8"/>
      <c r="H236" s="8"/>
      <c r="I236" s="7"/>
      <c r="J236" s="7"/>
      <c r="K236" s="61"/>
      <c r="L236" s="7"/>
      <c r="M236" s="8"/>
      <c r="N236" s="7"/>
      <c r="O236" s="7"/>
      <c r="P236" s="7"/>
    </row>
    <row r="237" spans="2:16">
      <c r="B237" s="7"/>
      <c r="C237" s="7"/>
      <c r="D237" s="7"/>
      <c r="E237" s="7"/>
      <c r="F237" s="7"/>
      <c r="G237" s="8"/>
      <c r="H237" s="8"/>
      <c r="I237" s="7"/>
      <c r="J237" s="7"/>
      <c r="K237" s="61"/>
      <c r="L237" s="7"/>
      <c r="M237" s="8"/>
      <c r="N237" s="7"/>
      <c r="O237" s="7"/>
      <c r="P237" s="7"/>
    </row>
    <row r="238" spans="2:16">
      <c r="B238" s="7"/>
      <c r="C238" s="7"/>
      <c r="D238" s="7"/>
      <c r="E238" s="7"/>
      <c r="F238" s="7"/>
      <c r="G238" s="8"/>
      <c r="H238" s="8"/>
      <c r="I238" s="7"/>
      <c r="J238" s="7"/>
      <c r="K238" s="61"/>
      <c r="L238" s="7"/>
      <c r="M238" s="8"/>
      <c r="N238" s="7"/>
      <c r="O238" s="7"/>
      <c r="P238" s="7"/>
    </row>
    <row r="239" spans="2:16">
      <c r="B239" s="7"/>
      <c r="C239" s="7"/>
      <c r="D239" s="7"/>
      <c r="E239" s="7"/>
      <c r="F239" s="7"/>
      <c r="G239" s="8"/>
      <c r="H239" s="8"/>
      <c r="I239" s="7"/>
      <c r="J239" s="7"/>
      <c r="K239" s="61"/>
      <c r="L239" s="7"/>
      <c r="M239" s="8"/>
      <c r="N239" s="7"/>
      <c r="O239" s="7"/>
      <c r="P239" s="7"/>
    </row>
    <row r="240" spans="2:16">
      <c r="B240" s="7"/>
      <c r="C240" s="7"/>
      <c r="D240" s="7"/>
      <c r="E240" s="7"/>
      <c r="F240" s="7"/>
      <c r="G240" s="8"/>
      <c r="H240" s="8"/>
      <c r="I240" s="7"/>
      <c r="J240" s="7"/>
      <c r="K240" s="61"/>
      <c r="L240" s="7"/>
      <c r="M240" s="8"/>
      <c r="N240" s="7"/>
      <c r="O240" s="7"/>
      <c r="P240" s="7"/>
    </row>
    <row r="241" spans="2:16">
      <c r="B241" s="7"/>
      <c r="C241" s="7"/>
      <c r="D241" s="7"/>
      <c r="E241" s="7"/>
      <c r="F241" s="7"/>
      <c r="G241" s="8"/>
      <c r="H241" s="8"/>
      <c r="I241" s="7"/>
      <c r="J241" s="7"/>
      <c r="K241" s="61"/>
      <c r="L241" s="7"/>
      <c r="M241" s="8"/>
      <c r="N241" s="7"/>
      <c r="O241" s="7"/>
      <c r="P241" s="7"/>
    </row>
    <row r="242" spans="2:16">
      <c r="B242" s="7"/>
      <c r="C242" s="7"/>
      <c r="D242" s="7"/>
      <c r="E242" s="7"/>
      <c r="F242" s="7"/>
      <c r="G242" s="8"/>
      <c r="H242" s="8"/>
      <c r="I242" s="7"/>
      <c r="J242" s="7"/>
      <c r="K242" s="61"/>
      <c r="L242" s="7"/>
      <c r="M242" s="8"/>
      <c r="N242" s="7"/>
      <c r="O242" s="7"/>
      <c r="P242" s="7"/>
    </row>
    <row r="243" spans="2:16">
      <c r="B243" s="7"/>
      <c r="C243" s="7"/>
      <c r="D243" s="7"/>
      <c r="E243" s="7"/>
      <c r="F243" s="7"/>
      <c r="G243" s="8"/>
      <c r="H243" s="8"/>
      <c r="I243" s="7"/>
      <c r="J243" s="7"/>
      <c r="K243" s="61"/>
      <c r="L243" s="7"/>
      <c r="M243" s="8"/>
      <c r="N243" s="7"/>
      <c r="O243" s="7"/>
      <c r="P243" s="7"/>
    </row>
    <row r="244" spans="2:16">
      <c r="B244" s="7"/>
      <c r="C244" s="7"/>
      <c r="D244" s="7"/>
      <c r="E244" s="7"/>
      <c r="F244" s="7"/>
      <c r="G244" s="8"/>
      <c r="H244" s="8"/>
      <c r="I244" s="7"/>
      <c r="J244" s="7"/>
      <c r="K244" s="61"/>
      <c r="L244" s="7"/>
      <c r="M244" s="8"/>
      <c r="N244" s="7"/>
      <c r="O244" s="7"/>
      <c r="P244" s="7"/>
    </row>
    <row r="245" spans="2:16">
      <c r="B245" s="7"/>
      <c r="C245" s="7"/>
      <c r="D245" s="7"/>
      <c r="E245" s="7"/>
      <c r="F245" s="7"/>
      <c r="G245" s="8"/>
      <c r="H245" s="8"/>
      <c r="I245" s="7"/>
      <c r="J245" s="7"/>
      <c r="K245" s="61"/>
      <c r="L245" s="7"/>
      <c r="M245" s="8"/>
      <c r="N245" s="7"/>
      <c r="O245" s="7"/>
      <c r="P245" s="7"/>
    </row>
    <row r="246" spans="2:16">
      <c r="B246" s="7"/>
      <c r="C246" s="7"/>
      <c r="D246" s="7"/>
      <c r="E246" s="7"/>
      <c r="F246" s="7"/>
      <c r="G246" s="8"/>
      <c r="H246" s="8"/>
      <c r="I246" s="7"/>
      <c r="J246" s="7"/>
      <c r="K246" s="61"/>
      <c r="L246" s="7"/>
      <c r="M246" s="8"/>
      <c r="N246" s="7"/>
      <c r="O246" s="7"/>
      <c r="P246" s="7"/>
    </row>
    <row r="247" spans="2:16">
      <c r="B247" s="7"/>
      <c r="C247" s="7"/>
      <c r="D247" s="7"/>
      <c r="E247" s="7"/>
      <c r="F247" s="7"/>
      <c r="G247" s="8"/>
      <c r="H247" s="8"/>
      <c r="I247" s="7"/>
      <c r="J247" s="7"/>
      <c r="K247" s="61"/>
      <c r="L247" s="7"/>
      <c r="M247" s="8"/>
      <c r="N247" s="7"/>
      <c r="O247" s="7"/>
      <c r="P247" s="7"/>
    </row>
    <row r="248" spans="2:16">
      <c r="B248" s="7"/>
      <c r="C248" s="7"/>
      <c r="D248" s="7"/>
      <c r="E248" s="7"/>
      <c r="F248" s="7"/>
      <c r="G248" s="8"/>
      <c r="H248" s="8"/>
      <c r="I248" s="7"/>
      <c r="J248" s="7"/>
      <c r="K248" s="61"/>
      <c r="L248" s="7"/>
      <c r="M248" s="8"/>
      <c r="N248" s="7"/>
      <c r="O248" s="7"/>
      <c r="P248" s="7"/>
    </row>
    <row r="249" spans="2:16">
      <c r="B249" s="7"/>
      <c r="C249" s="7"/>
      <c r="D249" s="7"/>
      <c r="E249" s="7"/>
      <c r="F249" s="7"/>
      <c r="G249" s="8"/>
      <c r="H249" s="8"/>
      <c r="I249" s="7"/>
      <c r="J249" s="7"/>
      <c r="K249" s="61"/>
      <c r="L249" s="7"/>
      <c r="M249" s="8"/>
      <c r="N249" s="7"/>
      <c r="O249" s="7"/>
      <c r="P249" s="7"/>
    </row>
    <row r="250" spans="2:16">
      <c r="B250" s="7"/>
      <c r="C250" s="7"/>
      <c r="D250" s="7"/>
      <c r="E250" s="7"/>
      <c r="F250" s="7"/>
      <c r="G250" s="8"/>
      <c r="H250" s="8"/>
      <c r="I250" s="7"/>
      <c r="J250" s="7"/>
      <c r="K250" s="61"/>
      <c r="L250" s="7"/>
      <c r="M250" s="8"/>
      <c r="N250" s="7"/>
      <c r="O250" s="7"/>
      <c r="P250" s="7"/>
    </row>
    <row r="251" spans="2:16">
      <c r="B251" s="7"/>
      <c r="C251" s="7"/>
      <c r="D251" s="7"/>
      <c r="E251" s="7"/>
      <c r="F251" s="7"/>
      <c r="G251" s="8"/>
      <c r="H251" s="8"/>
      <c r="I251" s="7"/>
      <c r="J251" s="7"/>
      <c r="K251" s="61"/>
      <c r="L251" s="7"/>
      <c r="M251" s="8"/>
      <c r="N251" s="7"/>
      <c r="O251" s="7"/>
      <c r="P251" s="7"/>
    </row>
    <row r="252" spans="2:16">
      <c r="B252" s="7"/>
      <c r="C252" s="7"/>
      <c r="D252" s="7"/>
      <c r="E252" s="7"/>
      <c r="F252" s="7"/>
      <c r="G252" s="8"/>
      <c r="H252" s="8"/>
      <c r="I252" s="7"/>
      <c r="J252" s="7"/>
      <c r="K252" s="61"/>
      <c r="L252" s="7"/>
      <c r="M252" s="8"/>
      <c r="N252" s="7"/>
      <c r="O252" s="7"/>
      <c r="P252" s="7"/>
    </row>
    <row r="253" spans="2:16">
      <c r="B253" s="7"/>
      <c r="C253" s="7"/>
      <c r="D253" s="7"/>
      <c r="E253" s="7"/>
      <c r="F253" s="7"/>
      <c r="G253" s="8"/>
      <c r="H253" s="8"/>
      <c r="I253" s="7"/>
      <c r="J253" s="7"/>
      <c r="K253" s="61"/>
      <c r="L253" s="7"/>
      <c r="M253" s="8"/>
      <c r="N253" s="7"/>
      <c r="O253" s="7"/>
      <c r="P253" s="7"/>
    </row>
    <row r="254" spans="2:16">
      <c r="B254" s="7"/>
      <c r="C254" s="7"/>
      <c r="D254" s="7"/>
      <c r="E254" s="7"/>
      <c r="F254" s="7"/>
      <c r="G254" s="8"/>
      <c r="H254" s="8"/>
      <c r="I254" s="7"/>
      <c r="J254" s="7"/>
      <c r="K254" s="61"/>
      <c r="L254" s="7"/>
      <c r="M254" s="8"/>
      <c r="N254" s="7"/>
      <c r="O254" s="7"/>
      <c r="P254" s="7"/>
    </row>
    <row r="255" spans="2:16">
      <c r="B255" s="7"/>
      <c r="C255" s="7"/>
      <c r="D255" s="7"/>
      <c r="E255" s="7"/>
      <c r="F255" s="7"/>
      <c r="G255" s="8"/>
      <c r="H255" s="8"/>
      <c r="I255" s="7"/>
      <c r="J255" s="7"/>
      <c r="K255" s="61"/>
      <c r="L255" s="7"/>
      <c r="M255" s="8"/>
      <c r="N255" s="7"/>
      <c r="O255" s="7"/>
      <c r="P255" s="7"/>
    </row>
    <row r="256" spans="2:16">
      <c r="B256" s="7"/>
      <c r="C256" s="7"/>
      <c r="D256" s="7"/>
      <c r="E256" s="7"/>
      <c r="F256" s="7"/>
      <c r="G256" s="8"/>
      <c r="H256" s="8"/>
      <c r="I256" s="7"/>
      <c r="J256" s="7"/>
      <c r="K256" s="61"/>
      <c r="L256" s="7"/>
      <c r="M256" s="8"/>
      <c r="N256" s="7"/>
      <c r="O256" s="7"/>
      <c r="P256" s="7"/>
    </row>
    <row r="257" spans="2:16">
      <c r="B257" s="7"/>
      <c r="C257" s="7"/>
      <c r="D257" s="7"/>
      <c r="E257" s="7"/>
      <c r="F257" s="7"/>
      <c r="G257" s="8"/>
      <c r="H257" s="8"/>
      <c r="I257" s="7"/>
      <c r="J257" s="7"/>
      <c r="K257" s="61"/>
      <c r="L257" s="7"/>
      <c r="M257" s="8"/>
      <c r="N257" s="7"/>
      <c r="O257" s="7"/>
      <c r="P257" s="7"/>
    </row>
    <row r="258" spans="2:16">
      <c r="B258" s="7"/>
      <c r="C258" s="7"/>
      <c r="D258" s="7"/>
      <c r="E258" s="7"/>
      <c r="F258" s="7"/>
      <c r="G258" s="8"/>
      <c r="H258" s="8"/>
      <c r="I258" s="7"/>
      <c r="J258" s="7"/>
      <c r="K258" s="61"/>
      <c r="L258" s="7"/>
      <c r="M258" s="8"/>
      <c r="N258" s="7"/>
      <c r="O258" s="7"/>
      <c r="P258" s="7"/>
    </row>
    <row r="259" spans="2:16">
      <c r="B259" s="7"/>
      <c r="C259" s="7"/>
      <c r="D259" s="7"/>
      <c r="E259" s="7"/>
      <c r="F259" s="7"/>
      <c r="G259" s="8"/>
      <c r="H259" s="8"/>
      <c r="I259" s="7"/>
      <c r="J259" s="7"/>
      <c r="K259" s="61"/>
      <c r="L259" s="7"/>
      <c r="M259" s="8"/>
      <c r="N259" s="7"/>
      <c r="O259" s="7"/>
      <c r="P259" s="7"/>
    </row>
    <row r="260" spans="2:16">
      <c r="B260" s="7"/>
      <c r="C260" s="7"/>
      <c r="D260" s="7"/>
      <c r="E260" s="7"/>
      <c r="F260" s="7"/>
      <c r="G260" s="8"/>
      <c r="H260" s="8"/>
      <c r="I260" s="7"/>
      <c r="J260" s="7"/>
      <c r="K260" s="61"/>
      <c r="L260" s="7"/>
      <c r="M260" s="8"/>
      <c r="N260" s="7"/>
      <c r="O260" s="7"/>
      <c r="P260" s="7"/>
    </row>
    <row r="261" spans="2:16">
      <c r="B261" s="7"/>
      <c r="C261" s="7"/>
      <c r="D261" s="7"/>
      <c r="E261" s="7"/>
      <c r="F261" s="7"/>
      <c r="G261" s="8"/>
      <c r="H261" s="8"/>
      <c r="I261" s="7"/>
      <c r="J261" s="7"/>
      <c r="K261" s="61"/>
      <c r="L261" s="7"/>
      <c r="M261" s="8"/>
      <c r="N261" s="7"/>
      <c r="O261" s="7"/>
      <c r="P261" s="7"/>
    </row>
    <row r="262" spans="2:16">
      <c r="B262" s="7"/>
      <c r="C262" s="7"/>
      <c r="D262" s="7"/>
      <c r="E262" s="7"/>
      <c r="F262" s="7"/>
      <c r="G262" s="8"/>
      <c r="H262" s="8"/>
      <c r="I262" s="7"/>
      <c r="J262" s="7"/>
      <c r="K262" s="61"/>
      <c r="L262" s="7"/>
      <c r="M262" s="8"/>
      <c r="N262" s="7"/>
      <c r="O262" s="7"/>
      <c r="P262" s="7"/>
    </row>
    <row r="263" spans="2:16">
      <c r="B263" s="7"/>
      <c r="C263" s="7"/>
      <c r="D263" s="7"/>
      <c r="E263" s="7"/>
      <c r="F263" s="7"/>
      <c r="G263" s="8"/>
      <c r="H263" s="8"/>
      <c r="I263" s="7"/>
      <c r="J263" s="7"/>
      <c r="K263" s="61"/>
      <c r="L263" s="7"/>
      <c r="M263" s="8"/>
      <c r="N263" s="7"/>
      <c r="O263" s="7"/>
      <c r="P263" s="7"/>
    </row>
    <row r="264" spans="2:16">
      <c r="B264" s="7"/>
      <c r="C264" s="7"/>
      <c r="D264" s="7"/>
      <c r="E264" s="7"/>
      <c r="F264" s="7"/>
      <c r="G264" s="8"/>
      <c r="H264" s="8"/>
      <c r="I264" s="7"/>
      <c r="J264" s="7"/>
      <c r="K264" s="61"/>
      <c r="L264" s="7"/>
      <c r="M264" s="8"/>
      <c r="N264" s="7"/>
      <c r="O264" s="7"/>
      <c r="P264" s="7"/>
    </row>
    <row r="265" spans="2:16">
      <c r="B265" s="7"/>
      <c r="C265" s="7"/>
      <c r="D265" s="7"/>
      <c r="E265" s="7"/>
      <c r="F265" s="7"/>
      <c r="G265" s="8"/>
      <c r="H265" s="8"/>
      <c r="I265" s="7"/>
      <c r="J265" s="7"/>
      <c r="K265" s="61"/>
      <c r="L265" s="7"/>
      <c r="M265" s="8"/>
      <c r="N265" s="7"/>
      <c r="O265" s="7"/>
      <c r="P265" s="7"/>
    </row>
    <row r="266" spans="2:16">
      <c r="B266" s="7"/>
      <c r="C266" s="7"/>
      <c r="D266" s="7"/>
      <c r="E266" s="7"/>
      <c r="F266" s="7"/>
      <c r="G266" s="8"/>
      <c r="H266" s="8"/>
      <c r="I266" s="7"/>
      <c r="J266" s="7"/>
      <c r="K266" s="61"/>
      <c r="L266" s="7"/>
      <c r="M266" s="8"/>
      <c r="N266" s="7"/>
      <c r="O266" s="7"/>
      <c r="P266" s="7"/>
    </row>
    <row r="267" spans="2:16">
      <c r="B267" s="7"/>
      <c r="C267" s="7"/>
      <c r="D267" s="7"/>
      <c r="E267" s="7"/>
      <c r="F267" s="7"/>
      <c r="G267" s="8"/>
      <c r="H267" s="8"/>
      <c r="I267" s="7"/>
      <c r="J267" s="7"/>
      <c r="K267" s="61"/>
      <c r="L267" s="7"/>
      <c r="M267" s="8"/>
      <c r="N267" s="7"/>
      <c r="O267" s="7"/>
      <c r="P267" s="7"/>
    </row>
    <row r="268" spans="2:16">
      <c r="B268" s="7"/>
      <c r="C268" s="7"/>
      <c r="D268" s="7"/>
      <c r="E268" s="7"/>
      <c r="F268" s="7"/>
      <c r="G268" s="8"/>
      <c r="H268" s="8"/>
      <c r="I268" s="7"/>
      <c r="J268" s="7"/>
      <c r="K268" s="61"/>
      <c r="L268" s="7"/>
      <c r="M268" s="8"/>
      <c r="N268" s="7"/>
      <c r="O268" s="7"/>
      <c r="P268" s="7"/>
    </row>
    <row r="269" spans="2:16">
      <c r="B269" s="7"/>
      <c r="C269" s="7"/>
      <c r="D269" s="7"/>
      <c r="E269" s="7"/>
      <c r="F269" s="7"/>
      <c r="G269" s="8"/>
      <c r="H269" s="8"/>
      <c r="I269" s="7"/>
      <c r="J269" s="7"/>
      <c r="K269" s="61"/>
      <c r="L269" s="7"/>
      <c r="M269" s="8"/>
      <c r="N269" s="7"/>
      <c r="O269" s="7"/>
      <c r="P269" s="7"/>
    </row>
    <row r="270" spans="2:16">
      <c r="B270" s="7"/>
      <c r="C270" s="7"/>
      <c r="D270" s="7"/>
      <c r="E270" s="7"/>
      <c r="F270" s="7"/>
      <c r="G270" s="8"/>
      <c r="H270" s="8"/>
      <c r="I270" s="7"/>
      <c r="J270" s="7"/>
      <c r="K270" s="61"/>
      <c r="L270" s="7"/>
      <c r="M270" s="8"/>
      <c r="N270" s="7"/>
      <c r="O270" s="7"/>
      <c r="P270" s="7"/>
    </row>
    <row r="271" spans="2:16">
      <c r="B271" s="7"/>
      <c r="C271" s="7"/>
      <c r="D271" s="7"/>
      <c r="E271" s="7"/>
      <c r="F271" s="7"/>
      <c r="G271" s="8"/>
      <c r="H271" s="8"/>
      <c r="I271" s="7"/>
      <c r="J271" s="7"/>
      <c r="K271" s="61"/>
      <c r="L271" s="7"/>
      <c r="M271" s="8"/>
      <c r="N271" s="7"/>
      <c r="O271" s="7"/>
      <c r="P271" s="7"/>
    </row>
    <row r="272" spans="2:16">
      <c r="B272" s="7"/>
      <c r="C272" s="7"/>
      <c r="D272" s="7"/>
      <c r="E272" s="7"/>
      <c r="F272" s="7"/>
      <c r="G272" s="8"/>
      <c r="H272" s="8"/>
      <c r="I272" s="7"/>
      <c r="J272" s="7"/>
      <c r="K272" s="61"/>
      <c r="L272" s="7"/>
      <c r="M272" s="8"/>
      <c r="N272" s="7"/>
      <c r="O272" s="7"/>
      <c r="P272" s="7"/>
    </row>
    <row r="273" spans="2:16">
      <c r="B273" s="7"/>
      <c r="C273" s="7"/>
      <c r="D273" s="7"/>
      <c r="E273" s="7"/>
      <c r="F273" s="7"/>
      <c r="G273" s="8"/>
      <c r="H273" s="8"/>
      <c r="I273" s="7"/>
      <c r="J273" s="7"/>
      <c r="K273" s="61"/>
      <c r="L273" s="7"/>
      <c r="M273" s="8"/>
      <c r="N273" s="7"/>
      <c r="O273" s="7"/>
      <c r="P273" s="7"/>
    </row>
    <row r="274" spans="2:16">
      <c r="B274" s="7"/>
      <c r="C274" s="7"/>
      <c r="D274" s="7"/>
      <c r="E274" s="7"/>
      <c r="F274" s="7"/>
      <c r="G274" s="8"/>
      <c r="H274" s="8"/>
      <c r="I274" s="7"/>
      <c r="J274" s="7"/>
      <c r="K274" s="61"/>
      <c r="L274" s="7"/>
      <c r="M274" s="8"/>
      <c r="N274" s="7"/>
      <c r="O274" s="7"/>
      <c r="P274" s="7"/>
    </row>
    <row r="275" spans="2:16">
      <c r="B275" s="7"/>
      <c r="C275" s="7"/>
      <c r="D275" s="7"/>
      <c r="E275" s="7"/>
      <c r="F275" s="7"/>
      <c r="G275" s="8"/>
      <c r="H275" s="8"/>
      <c r="I275" s="7"/>
      <c r="J275" s="7"/>
      <c r="K275" s="61"/>
      <c r="L275" s="7"/>
      <c r="M275" s="8"/>
      <c r="N275" s="7"/>
      <c r="O275" s="7"/>
      <c r="P275" s="7"/>
    </row>
    <row r="276" spans="2:16">
      <c r="B276" s="7"/>
      <c r="C276" s="7"/>
      <c r="D276" s="7"/>
      <c r="E276" s="7"/>
      <c r="F276" s="7"/>
      <c r="G276" s="8"/>
      <c r="H276" s="8"/>
      <c r="I276" s="7"/>
      <c r="J276" s="7"/>
      <c r="K276" s="61"/>
      <c r="L276" s="7"/>
      <c r="M276" s="8"/>
      <c r="N276" s="7"/>
      <c r="O276" s="7"/>
      <c r="P276" s="7"/>
    </row>
    <row r="277" spans="2:16">
      <c r="B277" s="7"/>
      <c r="C277" s="7"/>
      <c r="D277" s="7"/>
      <c r="E277" s="7"/>
      <c r="F277" s="7"/>
      <c r="G277" s="8"/>
      <c r="H277" s="8"/>
      <c r="I277" s="7"/>
      <c r="J277" s="7"/>
      <c r="K277" s="61"/>
      <c r="L277" s="7"/>
      <c r="M277" s="8"/>
      <c r="N277" s="7"/>
      <c r="O277" s="7"/>
      <c r="P277" s="7"/>
    </row>
    <row r="278" spans="2:16">
      <c r="B278" s="7"/>
      <c r="C278" s="7"/>
      <c r="D278" s="7"/>
      <c r="E278" s="7"/>
      <c r="F278" s="7"/>
      <c r="G278" s="8"/>
      <c r="H278" s="8"/>
      <c r="I278" s="7"/>
      <c r="J278" s="7"/>
      <c r="K278" s="61"/>
      <c r="L278" s="7"/>
      <c r="M278" s="8"/>
      <c r="N278" s="7"/>
      <c r="O278" s="7"/>
      <c r="P278" s="7"/>
    </row>
    <row r="279" spans="2:16">
      <c r="B279" s="7"/>
      <c r="C279" s="7"/>
      <c r="D279" s="7"/>
      <c r="E279" s="7"/>
      <c r="F279" s="7"/>
      <c r="G279" s="8"/>
      <c r="H279" s="8"/>
      <c r="I279" s="7"/>
      <c r="J279" s="7"/>
      <c r="K279" s="61"/>
      <c r="L279" s="7"/>
      <c r="M279" s="8"/>
      <c r="N279" s="7"/>
      <c r="O279" s="7"/>
      <c r="P279" s="7"/>
    </row>
    <row r="280" spans="2:16">
      <c r="B280" s="7"/>
      <c r="C280" s="7"/>
      <c r="D280" s="7"/>
      <c r="E280" s="7"/>
      <c r="F280" s="7"/>
      <c r="G280" s="8"/>
      <c r="H280" s="8"/>
      <c r="I280" s="7"/>
      <c r="J280" s="7"/>
      <c r="K280" s="61"/>
      <c r="L280" s="7"/>
      <c r="M280" s="8"/>
      <c r="N280" s="7"/>
      <c r="O280" s="7"/>
      <c r="P280" s="7"/>
    </row>
    <row r="281" spans="2:16">
      <c r="B281" s="7"/>
      <c r="C281" s="7"/>
      <c r="D281" s="7"/>
      <c r="E281" s="7"/>
      <c r="F281" s="7"/>
      <c r="G281" s="8"/>
      <c r="H281" s="8"/>
      <c r="I281" s="7"/>
      <c r="J281" s="7"/>
      <c r="K281" s="61"/>
      <c r="L281" s="7"/>
      <c r="M281" s="8"/>
      <c r="N281" s="7"/>
      <c r="O281" s="7"/>
      <c r="P281" s="7"/>
    </row>
    <row r="282" spans="2:16">
      <c r="B282" s="7"/>
      <c r="C282" s="7"/>
      <c r="D282" s="7"/>
      <c r="E282" s="7"/>
      <c r="F282" s="7"/>
      <c r="G282" s="8"/>
      <c r="H282" s="8"/>
      <c r="I282" s="7"/>
      <c r="J282" s="7"/>
      <c r="K282" s="61"/>
      <c r="L282" s="7"/>
      <c r="M282" s="8"/>
      <c r="N282" s="7"/>
      <c r="O282" s="7"/>
      <c r="P282" s="7"/>
    </row>
    <row r="283" spans="2:16">
      <c r="B283" s="7"/>
      <c r="C283" s="7"/>
      <c r="D283" s="7"/>
      <c r="E283" s="7"/>
      <c r="F283" s="7"/>
      <c r="G283" s="8"/>
      <c r="H283" s="8"/>
      <c r="I283" s="7"/>
      <c r="J283" s="7"/>
      <c r="K283" s="61"/>
      <c r="L283" s="7"/>
      <c r="M283" s="8"/>
      <c r="N283" s="7"/>
      <c r="O283" s="7"/>
      <c r="P283" s="7"/>
    </row>
    <row r="284" spans="2:16">
      <c r="B284" s="7"/>
      <c r="C284" s="7"/>
      <c r="D284" s="7"/>
      <c r="E284" s="7"/>
      <c r="F284" s="7"/>
      <c r="G284" s="8"/>
      <c r="H284" s="8"/>
      <c r="I284" s="7"/>
      <c r="J284" s="7"/>
      <c r="K284" s="61"/>
      <c r="L284" s="7"/>
      <c r="M284" s="8"/>
      <c r="N284" s="7"/>
      <c r="O284" s="7"/>
      <c r="P284" s="7"/>
    </row>
    <row r="285" spans="2:16">
      <c r="B285" s="7"/>
      <c r="C285" s="7"/>
      <c r="D285" s="7"/>
      <c r="E285" s="7"/>
      <c r="F285" s="7"/>
      <c r="G285" s="8"/>
      <c r="H285" s="8"/>
      <c r="I285" s="7"/>
      <c r="J285" s="7"/>
      <c r="K285" s="61"/>
      <c r="L285" s="7"/>
      <c r="M285" s="8"/>
      <c r="N285" s="7"/>
      <c r="O285" s="7"/>
      <c r="P285" s="7"/>
    </row>
    <row r="286" spans="2:16">
      <c r="B286" s="7"/>
      <c r="C286" s="7"/>
      <c r="D286" s="7"/>
      <c r="E286" s="7"/>
      <c r="F286" s="7"/>
      <c r="G286" s="8"/>
      <c r="H286" s="8"/>
      <c r="I286" s="7"/>
      <c r="J286" s="7"/>
      <c r="K286" s="61"/>
      <c r="L286" s="7"/>
      <c r="M286" s="8"/>
      <c r="N286" s="7"/>
      <c r="O286" s="7"/>
      <c r="P286" s="7"/>
    </row>
    <row r="287" spans="2:16">
      <c r="B287" s="7"/>
      <c r="C287" s="7"/>
      <c r="D287" s="7"/>
      <c r="E287" s="7"/>
      <c r="F287" s="7"/>
      <c r="G287" s="8"/>
      <c r="H287" s="8"/>
      <c r="I287" s="7"/>
      <c r="J287" s="7"/>
      <c r="K287" s="61"/>
      <c r="L287" s="7"/>
      <c r="M287" s="8"/>
      <c r="N287" s="7"/>
      <c r="O287" s="7"/>
      <c r="P287" s="7"/>
    </row>
    <row r="288" spans="2:16">
      <c r="B288" s="7"/>
      <c r="C288" s="7"/>
      <c r="D288" s="7"/>
      <c r="E288" s="7"/>
      <c r="F288" s="7"/>
      <c r="G288" s="8"/>
      <c r="H288" s="8"/>
      <c r="I288" s="7"/>
      <c r="J288" s="7"/>
      <c r="K288" s="61"/>
      <c r="L288" s="7"/>
      <c r="M288" s="8"/>
      <c r="N288" s="7"/>
      <c r="O288" s="7"/>
      <c r="P288" s="7"/>
    </row>
    <row r="289" spans="2:16">
      <c r="B289" s="7"/>
      <c r="C289" s="7"/>
      <c r="D289" s="7"/>
      <c r="E289" s="7"/>
      <c r="F289" s="7"/>
      <c r="G289" s="8"/>
      <c r="H289" s="8"/>
      <c r="I289" s="7"/>
      <c r="J289" s="7"/>
      <c r="K289" s="61"/>
      <c r="L289" s="7"/>
      <c r="M289" s="8"/>
      <c r="N289" s="7"/>
      <c r="O289" s="7"/>
      <c r="P289" s="7"/>
    </row>
    <row r="290" spans="2:16">
      <c r="B290" s="7"/>
      <c r="C290" s="7"/>
      <c r="D290" s="7"/>
      <c r="E290" s="7"/>
      <c r="F290" s="7"/>
      <c r="G290" s="8"/>
      <c r="H290" s="8"/>
      <c r="I290" s="7"/>
      <c r="J290" s="7"/>
      <c r="K290" s="61"/>
      <c r="L290" s="7"/>
      <c r="M290" s="8"/>
      <c r="N290" s="7"/>
      <c r="O290" s="7"/>
      <c r="P290" s="7"/>
    </row>
    <row r="291" spans="2:16">
      <c r="B291" s="7"/>
      <c r="C291" s="7"/>
      <c r="D291" s="7"/>
      <c r="E291" s="7"/>
      <c r="F291" s="7"/>
      <c r="G291" s="8"/>
      <c r="H291" s="8"/>
      <c r="I291" s="7"/>
      <c r="J291" s="7"/>
      <c r="K291" s="61"/>
      <c r="L291" s="7"/>
      <c r="M291" s="8"/>
      <c r="N291" s="7"/>
      <c r="O291" s="7"/>
      <c r="P291" s="7"/>
    </row>
    <row r="292" spans="2:16">
      <c r="B292" s="7"/>
      <c r="C292" s="7"/>
      <c r="D292" s="7"/>
      <c r="E292" s="7"/>
      <c r="F292" s="7"/>
      <c r="G292" s="8"/>
      <c r="H292" s="8"/>
      <c r="I292" s="7"/>
      <c r="J292" s="7"/>
      <c r="K292" s="61"/>
      <c r="L292" s="7"/>
      <c r="M292" s="8"/>
      <c r="N292" s="7"/>
      <c r="O292" s="7"/>
      <c r="P292" s="7"/>
    </row>
    <row r="293" spans="2:16">
      <c r="B293" s="7"/>
      <c r="C293" s="7"/>
      <c r="D293" s="7"/>
      <c r="E293" s="7"/>
      <c r="F293" s="7"/>
      <c r="G293" s="8"/>
      <c r="H293" s="8"/>
      <c r="I293" s="7"/>
      <c r="J293" s="7"/>
      <c r="K293" s="61"/>
      <c r="L293" s="7"/>
      <c r="M293" s="8"/>
      <c r="N293" s="7"/>
      <c r="O293" s="7"/>
      <c r="P293" s="7"/>
    </row>
    <row r="294" spans="2:16">
      <c r="B294" s="7"/>
      <c r="C294" s="7"/>
      <c r="D294" s="7"/>
      <c r="E294" s="7"/>
      <c r="F294" s="7"/>
      <c r="G294" s="8"/>
      <c r="H294" s="8"/>
      <c r="I294" s="7"/>
      <c r="J294" s="7"/>
      <c r="K294" s="61"/>
      <c r="L294" s="7"/>
      <c r="M294" s="8"/>
      <c r="N294" s="7"/>
      <c r="O294" s="7"/>
      <c r="P294" s="7"/>
    </row>
    <row r="295" spans="2:16">
      <c r="B295" s="7"/>
      <c r="C295" s="7"/>
      <c r="D295" s="7"/>
      <c r="E295" s="7"/>
      <c r="F295" s="7"/>
      <c r="G295" s="8"/>
      <c r="H295" s="8"/>
      <c r="I295" s="7"/>
      <c r="J295" s="7"/>
      <c r="K295" s="61"/>
      <c r="L295" s="7"/>
      <c r="M295" s="8"/>
      <c r="N295" s="7"/>
      <c r="O295" s="7"/>
      <c r="P295" s="7"/>
    </row>
    <row r="296" spans="2:16">
      <c r="B296" s="7"/>
      <c r="C296" s="7"/>
      <c r="D296" s="7"/>
      <c r="E296" s="7"/>
      <c r="F296" s="7"/>
      <c r="G296" s="8"/>
      <c r="H296" s="8"/>
      <c r="I296" s="7"/>
      <c r="J296" s="7"/>
      <c r="K296" s="61"/>
      <c r="L296" s="7"/>
      <c r="M296" s="8"/>
      <c r="N296" s="7"/>
      <c r="O296" s="7"/>
      <c r="P296" s="7"/>
    </row>
    <row r="297" spans="2:16">
      <c r="B297" s="7"/>
      <c r="C297" s="7"/>
      <c r="D297" s="7"/>
      <c r="E297" s="7"/>
      <c r="F297" s="7"/>
      <c r="G297" s="8"/>
      <c r="H297" s="8"/>
      <c r="I297" s="7"/>
      <c r="J297" s="7"/>
      <c r="K297" s="61"/>
      <c r="L297" s="7"/>
      <c r="M297" s="8"/>
      <c r="N297" s="7"/>
      <c r="O297" s="7"/>
      <c r="P297" s="7"/>
    </row>
    <row r="298" spans="2:16">
      <c r="B298" s="7"/>
      <c r="C298" s="7"/>
      <c r="D298" s="7"/>
      <c r="E298" s="7"/>
      <c r="F298" s="7"/>
      <c r="G298" s="8"/>
      <c r="H298" s="8"/>
      <c r="I298" s="7"/>
      <c r="J298" s="7"/>
      <c r="K298" s="61"/>
      <c r="L298" s="7"/>
      <c r="M298" s="8"/>
      <c r="N298" s="7"/>
      <c r="O298" s="7"/>
      <c r="P298" s="7"/>
    </row>
    <row r="299" spans="2:16">
      <c r="B299" s="7"/>
      <c r="C299" s="7"/>
      <c r="D299" s="7"/>
      <c r="E299" s="7"/>
      <c r="F299" s="7"/>
      <c r="G299" s="8"/>
      <c r="H299" s="8"/>
      <c r="I299" s="7"/>
      <c r="J299" s="7"/>
      <c r="K299" s="61"/>
      <c r="L299" s="7"/>
      <c r="M299" s="8"/>
      <c r="N299" s="7"/>
      <c r="O299" s="7"/>
      <c r="P299" s="7"/>
    </row>
    <row r="300" spans="2:16">
      <c r="B300" s="7"/>
      <c r="C300" s="7"/>
      <c r="D300" s="7"/>
      <c r="E300" s="7"/>
      <c r="F300" s="7"/>
      <c r="G300" s="8"/>
      <c r="H300" s="8"/>
      <c r="I300" s="7"/>
      <c r="J300" s="7"/>
      <c r="K300" s="61"/>
      <c r="L300" s="7"/>
      <c r="M300" s="8"/>
      <c r="N300" s="7"/>
      <c r="O300" s="7"/>
      <c r="P300" s="7"/>
    </row>
    <row r="301" spans="2:16">
      <c r="B301" s="7"/>
      <c r="C301" s="7"/>
      <c r="D301" s="7"/>
      <c r="E301" s="7"/>
      <c r="F301" s="7"/>
      <c r="G301" s="8"/>
      <c r="H301" s="8"/>
      <c r="I301" s="7"/>
      <c r="J301" s="7"/>
      <c r="K301" s="61"/>
      <c r="L301" s="7"/>
      <c r="M301" s="8"/>
      <c r="N301" s="7"/>
      <c r="O301" s="7"/>
      <c r="P301" s="7"/>
    </row>
    <row r="302" spans="2:16">
      <c r="B302" s="7"/>
      <c r="C302" s="7"/>
      <c r="D302" s="7"/>
      <c r="E302" s="7"/>
      <c r="F302" s="7"/>
      <c r="G302" s="8"/>
      <c r="H302" s="8"/>
      <c r="I302" s="7"/>
      <c r="J302" s="7"/>
      <c r="K302" s="61"/>
      <c r="L302" s="7"/>
      <c r="M302" s="8"/>
      <c r="N302" s="7"/>
      <c r="O302" s="7"/>
      <c r="P302" s="7"/>
    </row>
    <row r="303" spans="2:16">
      <c r="B303" s="7"/>
      <c r="C303" s="7"/>
      <c r="D303" s="7"/>
      <c r="E303" s="7"/>
      <c r="F303" s="7"/>
      <c r="G303" s="8"/>
      <c r="H303" s="8"/>
      <c r="I303" s="7"/>
      <c r="J303" s="7"/>
      <c r="K303" s="61"/>
      <c r="L303" s="7"/>
      <c r="M303" s="8"/>
      <c r="N303" s="7"/>
      <c r="O303" s="7"/>
      <c r="P303" s="7"/>
    </row>
    <row r="304" spans="2:16">
      <c r="B304" s="7"/>
      <c r="C304" s="7"/>
      <c r="D304" s="7"/>
      <c r="E304" s="7"/>
      <c r="F304" s="7"/>
      <c r="G304" s="8"/>
      <c r="H304" s="8"/>
      <c r="I304" s="7"/>
      <c r="J304" s="7"/>
      <c r="K304" s="61"/>
      <c r="L304" s="7"/>
      <c r="M304" s="8"/>
      <c r="N304" s="7"/>
      <c r="O304" s="7"/>
      <c r="P304" s="7"/>
    </row>
    <row r="305" spans="2:16">
      <c r="B305" s="7"/>
      <c r="C305" s="7"/>
      <c r="D305" s="7"/>
      <c r="E305" s="7"/>
      <c r="F305" s="7"/>
      <c r="G305" s="8"/>
      <c r="H305" s="8"/>
      <c r="I305" s="7"/>
      <c r="J305" s="7"/>
      <c r="K305" s="61"/>
      <c r="L305" s="7"/>
      <c r="M305" s="8"/>
      <c r="N305" s="7"/>
      <c r="O305" s="7"/>
      <c r="P305" s="7"/>
    </row>
    <row r="306" spans="2:16">
      <c r="B306" s="7"/>
      <c r="C306" s="7"/>
      <c r="D306" s="7"/>
      <c r="E306" s="7"/>
      <c r="F306" s="7"/>
      <c r="G306" s="8"/>
      <c r="H306" s="8"/>
      <c r="I306" s="7"/>
      <c r="J306" s="7"/>
      <c r="K306" s="61"/>
      <c r="L306" s="7"/>
      <c r="M306" s="8"/>
      <c r="N306" s="7"/>
      <c r="O306" s="7"/>
      <c r="P306" s="7"/>
    </row>
    <row r="307" spans="2:16">
      <c r="B307" s="7"/>
      <c r="C307" s="7"/>
      <c r="D307" s="7"/>
      <c r="E307" s="7"/>
      <c r="F307" s="7"/>
      <c r="G307" s="8"/>
      <c r="H307" s="8"/>
      <c r="I307" s="7"/>
      <c r="J307" s="7"/>
      <c r="K307" s="61"/>
      <c r="L307" s="7"/>
      <c r="M307" s="8"/>
      <c r="N307" s="7"/>
      <c r="O307" s="7"/>
      <c r="P307" s="7"/>
    </row>
    <row r="308" spans="2:16">
      <c r="B308" s="7"/>
      <c r="C308" s="7"/>
      <c r="D308" s="7"/>
      <c r="E308" s="7"/>
      <c r="F308" s="7"/>
      <c r="G308" s="8"/>
      <c r="H308" s="8"/>
      <c r="I308" s="7"/>
      <c r="J308" s="7"/>
      <c r="K308" s="61"/>
      <c r="L308" s="7"/>
      <c r="M308" s="8"/>
      <c r="N308" s="7"/>
      <c r="O308" s="7"/>
      <c r="P308" s="7"/>
    </row>
    <row r="309" spans="2:16">
      <c r="B309" s="7"/>
      <c r="C309" s="7"/>
      <c r="D309" s="7"/>
      <c r="E309" s="7"/>
      <c r="F309" s="7"/>
      <c r="G309" s="8"/>
      <c r="H309" s="8"/>
      <c r="I309" s="7"/>
      <c r="J309" s="7"/>
      <c r="K309" s="61"/>
      <c r="L309" s="7"/>
      <c r="M309" s="8"/>
      <c r="N309" s="7"/>
      <c r="O309" s="7"/>
      <c r="P309" s="7"/>
    </row>
    <row r="310" spans="2:16">
      <c r="B310" s="7"/>
      <c r="C310" s="7"/>
      <c r="D310" s="7"/>
      <c r="E310" s="7"/>
      <c r="F310" s="7"/>
      <c r="G310" s="8"/>
      <c r="H310" s="8"/>
      <c r="I310" s="7"/>
      <c r="J310" s="7"/>
      <c r="K310" s="61"/>
      <c r="L310" s="7"/>
      <c r="M310" s="8"/>
      <c r="N310" s="7"/>
      <c r="O310" s="7"/>
      <c r="P310" s="7"/>
    </row>
    <row r="311" spans="2:16">
      <c r="B311" s="7"/>
      <c r="C311" s="7"/>
      <c r="D311" s="7"/>
      <c r="E311" s="7"/>
      <c r="F311" s="7"/>
      <c r="G311" s="8"/>
      <c r="H311" s="8"/>
      <c r="I311" s="7"/>
      <c r="J311" s="7"/>
      <c r="K311" s="61"/>
      <c r="L311" s="7"/>
      <c r="M311" s="8"/>
      <c r="N311" s="7"/>
      <c r="O311" s="7"/>
      <c r="P311" s="7"/>
    </row>
    <row r="312" spans="2:16">
      <c r="B312" s="7"/>
      <c r="C312" s="7"/>
      <c r="D312" s="7"/>
      <c r="E312" s="7"/>
      <c r="F312" s="7"/>
      <c r="G312" s="8"/>
      <c r="H312" s="8"/>
      <c r="I312" s="7"/>
      <c r="J312" s="7"/>
      <c r="K312" s="61"/>
      <c r="L312" s="7"/>
      <c r="M312" s="8"/>
      <c r="N312" s="7"/>
      <c r="O312" s="7"/>
      <c r="P312" s="7"/>
    </row>
    <row r="313" spans="2:16">
      <c r="B313" s="7"/>
      <c r="C313" s="7"/>
      <c r="D313" s="7"/>
      <c r="E313" s="7"/>
      <c r="F313" s="7"/>
      <c r="G313" s="8"/>
      <c r="H313" s="8"/>
      <c r="I313" s="7"/>
      <c r="J313" s="7"/>
      <c r="K313" s="61"/>
      <c r="L313" s="7"/>
      <c r="M313" s="8"/>
      <c r="N313" s="7"/>
      <c r="O313" s="7"/>
      <c r="P313" s="7"/>
    </row>
    <row r="314" spans="2:16">
      <c r="B314" s="7"/>
      <c r="C314" s="7"/>
      <c r="D314" s="7"/>
      <c r="E314" s="7"/>
      <c r="F314" s="7"/>
      <c r="G314" s="8"/>
      <c r="H314" s="8"/>
      <c r="I314" s="7"/>
      <c r="J314" s="7"/>
      <c r="K314" s="61"/>
      <c r="L314" s="7"/>
      <c r="M314" s="8"/>
      <c r="N314" s="7"/>
      <c r="O314" s="7"/>
      <c r="P314" s="7"/>
    </row>
    <row r="315" spans="2:16">
      <c r="B315" s="7"/>
      <c r="C315" s="7"/>
      <c r="D315" s="7"/>
      <c r="E315" s="7"/>
      <c r="F315" s="7"/>
      <c r="G315" s="8"/>
      <c r="H315" s="8"/>
      <c r="I315" s="7"/>
      <c r="J315" s="7"/>
      <c r="K315" s="61"/>
      <c r="L315" s="7"/>
      <c r="M315" s="8"/>
      <c r="N315" s="7"/>
      <c r="O315" s="7"/>
      <c r="P315" s="7"/>
    </row>
    <row r="316" spans="2:16">
      <c r="B316" s="7"/>
      <c r="C316" s="7"/>
      <c r="D316" s="7"/>
      <c r="E316" s="7"/>
      <c r="F316" s="7"/>
      <c r="G316" s="8"/>
      <c r="H316" s="8"/>
      <c r="I316" s="7"/>
      <c r="J316" s="7"/>
      <c r="K316" s="61"/>
      <c r="L316" s="7"/>
      <c r="M316" s="8"/>
      <c r="N316" s="7"/>
      <c r="O316" s="7"/>
      <c r="P316" s="7"/>
    </row>
    <row r="317" spans="2:16">
      <c r="B317" s="7"/>
      <c r="C317" s="7"/>
      <c r="D317" s="7"/>
      <c r="E317" s="7"/>
      <c r="F317" s="7"/>
      <c r="G317" s="8"/>
      <c r="H317" s="8"/>
      <c r="I317" s="7"/>
      <c r="J317" s="7"/>
      <c r="K317" s="61"/>
      <c r="L317" s="7"/>
      <c r="M317" s="8"/>
      <c r="N317" s="7"/>
      <c r="O317" s="7"/>
      <c r="P317" s="7"/>
    </row>
    <row r="318" spans="2:16">
      <c r="B318" s="7"/>
      <c r="C318" s="7"/>
      <c r="D318" s="7"/>
      <c r="E318" s="7"/>
      <c r="F318" s="7"/>
      <c r="G318" s="8"/>
      <c r="H318" s="8"/>
      <c r="I318" s="7"/>
      <c r="J318" s="7"/>
      <c r="K318" s="61"/>
      <c r="L318" s="7"/>
      <c r="M318" s="8"/>
      <c r="N318" s="7"/>
      <c r="O318" s="7"/>
      <c r="P318" s="7"/>
    </row>
    <row r="319" spans="2:16">
      <c r="B319" s="7"/>
      <c r="C319" s="7"/>
      <c r="D319" s="7"/>
      <c r="E319" s="7"/>
      <c r="F319" s="7"/>
      <c r="G319" s="8"/>
      <c r="H319" s="8"/>
      <c r="I319" s="7"/>
      <c r="J319" s="7"/>
      <c r="K319" s="61"/>
      <c r="L319" s="7"/>
      <c r="M319" s="8"/>
      <c r="N319" s="7"/>
      <c r="O319" s="7"/>
      <c r="P319" s="7"/>
    </row>
    <row r="320" spans="2:16">
      <c r="B320" s="7"/>
      <c r="C320" s="7"/>
      <c r="D320" s="7"/>
      <c r="E320" s="7"/>
      <c r="F320" s="7"/>
      <c r="G320" s="8"/>
      <c r="H320" s="8"/>
      <c r="I320" s="7"/>
      <c r="J320" s="7"/>
      <c r="K320" s="61"/>
      <c r="L320" s="7"/>
      <c r="M320" s="8"/>
      <c r="N320" s="7"/>
      <c r="O320" s="7"/>
      <c r="P320" s="7"/>
    </row>
    <row r="321" spans="2:16">
      <c r="B321" s="7"/>
      <c r="C321" s="7"/>
      <c r="D321" s="7"/>
      <c r="E321" s="7"/>
      <c r="F321" s="7"/>
      <c r="G321" s="8"/>
      <c r="H321" s="8"/>
      <c r="I321" s="7"/>
      <c r="J321" s="7"/>
      <c r="K321" s="61"/>
      <c r="L321" s="7"/>
      <c r="M321" s="8"/>
      <c r="N321" s="7"/>
      <c r="O321" s="7"/>
      <c r="P321" s="7"/>
    </row>
    <row r="322" spans="2:16">
      <c r="B322" s="7"/>
      <c r="C322" s="7"/>
      <c r="D322" s="7"/>
      <c r="E322" s="7"/>
      <c r="F322" s="7"/>
      <c r="G322" s="8"/>
      <c r="H322" s="8"/>
      <c r="I322" s="7"/>
      <c r="J322" s="7"/>
      <c r="K322" s="61"/>
      <c r="L322" s="7"/>
      <c r="M322" s="8"/>
      <c r="N322" s="7"/>
      <c r="O322" s="7"/>
      <c r="P322" s="7"/>
    </row>
    <row r="323" spans="2:16">
      <c r="B323" s="7"/>
      <c r="C323" s="7"/>
      <c r="D323" s="7"/>
      <c r="E323" s="7"/>
      <c r="F323" s="7"/>
      <c r="G323" s="8"/>
      <c r="H323" s="8"/>
      <c r="I323" s="7"/>
      <c r="J323" s="7"/>
      <c r="K323" s="61"/>
      <c r="L323" s="7"/>
      <c r="M323" s="8"/>
      <c r="N323" s="7"/>
      <c r="O323" s="7"/>
      <c r="P323" s="7"/>
    </row>
    <row r="324" spans="2:16">
      <c r="B324" s="7"/>
      <c r="C324" s="7"/>
      <c r="D324" s="7"/>
      <c r="E324" s="7"/>
      <c r="F324" s="7"/>
      <c r="G324" s="8"/>
      <c r="H324" s="8"/>
      <c r="I324" s="7"/>
      <c r="J324" s="7"/>
      <c r="K324" s="61"/>
      <c r="L324" s="7"/>
      <c r="M324" s="8"/>
      <c r="N324" s="7"/>
      <c r="O324" s="7"/>
      <c r="P324" s="7"/>
    </row>
    <row r="325" spans="2:16">
      <c r="B325" s="7"/>
      <c r="C325" s="7"/>
      <c r="D325" s="7"/>
      <c r="E325" s="7"/>
      <c r="F325" s="7"/>
      <c r="G325" s="8"/>
      <c r="H325" s="8"/>
      <c r="I325" s="7"/>
      <c r="J325" s="7"/>
      <c r="K325" s="61"/>
      <c r="L325" s="7"/>
      <c r="M325" s="8"/>
      <c r="N325" s="7"/>
      <c r="O325" s="7"/>
      <c r="P325" s="7"/>
    </row>
    <row r="326" spans="2:16">
      <c r="B326" s="7"/>
      <c r="C326" s="7"/>
      <c r="D326" s="7"/>
      <c r="E326" s="7"/>
      <c r="F326" s="7"/>
      <c r="G326" s="8"/>
      <c r="H326" s="8"/>
      <c r="I326" s="7"/>
      <c r="J326" s="7"/>
      <c r="K326" s="61"/>
      <c r="L326" s="7"/>
      <c r="M326" s="8"/>
      <c r="N326" s="7"/>
      <c r="O326" s="7"/>
      <c r="P326" s="7"/>
    </row>
    <row r="327" spans="2:16">
      <c r="B327" s="7"/>
      <c r="C327" s="7"/>
      <c r="D327" s="7"/>
      <c r="E327" s="7"/>
      <c r="F327" s="7"/>
      <c r="G327" s="8"/>
      <c r="H327" s="8"/>
      <c r="I327" s="7"/>
      <c r="J327" s="7"/>
      <c r="K327" s="61"/>
      <c r="L327" s="7"/>
      <c r="M327" s="8"/>
      <c r="N327" s="7"/>
      <c r="O327" s="7"/>
      <c r="P327" s="7"/>
    </row>
    <row r="328" spans="2:16">
      <c r="B328" s="7"/>
      <c r="C328" s="7"/>
      <c r="D328" s="7"/>
      <c r="E328" s="7"/>
      <c r="F328" s="7"/>
      <c r="G328" s="8"/>
      <c r="H328" s="8"/>
      <c r="I328" s="7"/>
      <c r="J328" s="7"/>
      <c r="K328" s="61"/>
      <c r="L328" s="7"/>
      <c r="M328" s="8"/>
      <c r="N328" s="7"/>
      <c r="O328" s="7"/>
      <c r="P328" s="7"/>
    </row>
    <row r="329" spans="2:16">
      <c r="B329" s="7"/>
      <c r="C329" s="7"/>
      <c r="D329" s="7"/>
      <c r="E329" s="7"/>
      <c r="F329" s="7"/>
      <c r="G329" s="8"/>
      <c r="H329" s="8"/>
      <c r="I329" s="7"/>
      <c r="J329" s="7"/>
      <c r="K329" s="61"/>
      <c r="L329" s="7"/>
      <c r="M329" s="8"/>
      <c r="N329" s="7"/>
      <c r="O329" s="7"/>
      <c r="P329" s="7"/>
    </row>
    <row r="330" spans="2:16">
      <c r="B330" s="7"/>
      <c r="C330" s="7"/>
      <c r="D330" s="7"/>
      <c r="E330" s="7"/>
      <c r="F330" s="7"/>
      <c r="G330" s="8"/>
      <c r="H330" s="8"/>
      <c r="I330" s="7"/>
      <c r="J330" s="7"/>
      <c r="K330" s="61"/>
      <c r="L330" s="7"/>
      <c r="M330" s="8"/>
      <c r="N330" s="7"/>
      <c r="O330" s="7"/>
      <c r="P330" s="7"/>
    </row>
    <row r="331" spans="2:16">
      <c r="B331" s="7"/>
      <c r="C331" s="7"/>
      <c r="D331" s="7"/>
      <c r="E331" s="7"/>
      <c r="F331" s="7"/>
      <c r="G331" s="8"/>
      <c r="H331" s="8"/>
      <c r="I331" s="7"/>
      <c r="J331" s="7"/>
      <c r="K331" s="61"/>
      <c r="L331" s="7"/>
      <c r="M331" s="8"/>
      <c r="N331" s="7"/>
      <c r="O331" s="7"/>
      <c r="P331" s="7"/>
    </row>
    <row r="332" spans="2:16">
      <c r="B332" s="7"/>
      <c r="C332" s="7"/>
      <c r="D332" s="7"/>
      <c r="E332" s="7"/>
      <c r="F332" s="7"/>
      <c r="G332" s="8"/>
      <c r="H332" s="8"/>
      <c r="I332" s="7"/>
      <c r="J332" s="7"/>
      <c r="K332" s="61"/>
      <c r="L332" s="7"/>
      <c r="M332" s="8"/>
      <c r="N332" s="7"/>
      <c r="O332" s="7"/>
      <c r="P332" s="7"/>
    </row>
    <row r="333" spans="2:16">
      <c r="B333" s="7"/>
      <c r="C333" s="7"/>
      <c r="D333" s="7"/>
      <c r="E333" s="7"/>
      <c r="F333" s="7"/>
      <c r="G333" s="8"/>
      <c r="H333" s="8"/>
      <c r="I333" s="7"/>
      <c r="J333" s="7"/>
      <c r="K333" s="61"/>
      <c r="L333" s="7"/>
      <c r="M333" s="8"/>
      <c r="N333" s="7"/>
      <c r="O333" s="7"/>
      <c r="P333" s="7"/>
    </row>
    <row r="334" spans="2:16">
      <c r="B334" s="7"/>
      <c r="C334" s="7"/>
      <c r="D334" s="7"/>
      <c r="E334" s="7"/>
      <c r="F334" s="7"/>
      <c r="G334" s="8"/>
      <c r="H334" s="8"/>
      <c r="I334" s="7"/>
      <c r="J334" s="7"/>
      <c r="K334" s="61"/>
      <c r="L334" s="7"/>
      <c r="M334" s="8"/>
      <c r="N334" s="7"/>
      <c r="O334" s="7"/>
      <c r="P334" s="7"/>
    </row>
    <row r="335" spans="2:16">
      <c r="B335" s="7"/>
      <c r="C335" s="7"/>
      <c r="D335" s="7"/>
      <c r="E335" s="7"/>
      <c r="F335" s="7"/>
      <c r="G335" s="8"/>
      <c r="H335" s="8"/>
      <c r="I335" s="7"/>
      <c r="J335" s="7"/>
      <c r="K335" s="61"/>
      <c r="L335" s="7"/>
      <c r="M335" s="8"/>
      <c r="N335" s="7"/>
      <c r="O335" s="7"/>
      <c r="P335" s="7"/>
    </row>
    <row r="336" spans="2:16">
      <c r="B336" s="7"/>
      <c r="C336" s="7"/>
      <c r="D336" s="7"/>
      <c r="E336" s="7"/>
      <c r="F336" s="7"/>
      <c r="G336" s="8"/>
      <c r="H336" s="8"/>
      <c r="I336" s="7"/>
      <c r="J336" s="7"/>
      <c r="K336" s="61"/>
      <c r="L336" s="7"/>
      <c r="M336" s="8"/>
      <c r="N336" s="7"/>
      <c r="O336" s="7"/>
      <c r="P336" s="7"/>
    </row>
    <row r="337" spans="2:16">
      <c r="B337" s="7"/>
      <c r="C337" s="7"/>
      <c r="D337" s="7"/>
      <c r="E337" s="7"/>
      <c r="F337" s="7"/>
      <c r="G337" s="8"/>
      <c r="H337" s="8"/>
      <c r="I337" s="7"/>
      <c r="J337" s="7"/>
      <c r="K337" s="61"/>
      <c r="L337" s="7"/>
      <c r="M337" s="8"/>
      <c r="N337" s="7"/>
      <c r="O337" s="7"/>
      <c r="P337" s="7"/>
    </row>
    <row r="338" spans="2:16">
      <c r="B338" s="7"/>
      <c r="C338" s="7"/>
      <c r="D338" s="7"/>
      <c r="E338" s="7"/>
      <c r="F338" s="7"/>
      <c r="G338" s="8"/>
      <c r="H338" s="8"/>
      <c r="I338" s="7"/>
      <c r="J338" s="7"/>
      <c r="K338" s="61"/>
      <c r="L338" s="7"/>
      <c r="M338" s="8"/>
      <c r="N338" s="7"/>
      <c r="O338" s="7"/>
      <c r="P338" s="7"/>
    </row>
    <row r="339" spans="2:16">
      <c r="B339" s="7"/>
      <c r="C339" s="7"/>
      <c r="D339" s="7"/>
      <c r="E339" s="7"/>
      <c r="F339" s="7"/>
      <c r="G339" s="8"/>
      <c r="H339" s="8"/>
      <c r="I339" s="7"/>
      <c r="J339" s="7"/>
      <c r="K339" s="61"/>
      <c r="L339" s="7"/>
      <c r="M339" s="8"/>
      <c r="N339" s="7"/>
      <c r="O339" s="7"/>
      <c r="P339" s="7"/>
    </row>
    <row r="340" spans="2:16">
      <c r="B340" s="7"/>
      <c r="C340" s="7"/>
      <c r="D340" s="7"/>
      <c r="E340" s="7"/>
      <c r="F340" s="7"/>
      <c r="G340" s="8"/>
      <c r="H340" s="8"/>
      <c r="I340" s="7"/>
      <c r="J340" s="7"/>
      <c r="K340" s="61"/>
      <c r="L340" s="7"/>
      <c r="M340" s="8"/>
      <c r="N340" s="7"/>
      <c r="O340" s="7"/>
      <c r="P340" s="7"/>
    </row>
    <row r="341" spans="2:16">
      <c r="B341" s="7"/>
      <c r="C341" s="7"/>
      <c r="D341" s="7"/>
      <c r="E341" s="7"/>
      <c r="F341" s="7"/>
      <c r="G341" s="8"/>
      <c r="H341" s="8"/>
      <c r="I341" s="7"/>
      <c r="J341" s="7"/>
      <c r="K341" s="61"/>
      <c r="L341" s="7"/>
      <c r="M341" s="8"/>
      <c r="N341" s="7"/>
      <c r="O341" s="7"/>
      <c r="P341" s="7"/>
    </row>
    <row r="342" spans="2:16">
      <c r="B342" s="7"/>
      <c r="C342" s="7"/>
      <c r="D342" s="7"/>
      <c r="E342" s="7"/>
      <c r="F342" s="7"/>
      <c r="G342" s="8"/>
      <c r="H342" s="8"/>
      <c r="I342" s="7"/>
      <c r="J342" s="7"/>
      <c r="K342" s="61"/>
      <c r="L342" s="7"/>
      <c r="M342" s="8"/>
      <c r="N342" s="7"/>
      <c r="O342" s="7"/>
      <c r="P342" s="7"/>
    </row>
    <row r="343" spans="2:16">
      <c r="B343" s="7"/>
      <c r="C343" s="7"/>
      <c r="D343" s="7"/>
      <c r="E343" s="7"/>
      <c r="F343" s="7"/>
      <c r="G343" s="8"/>
      <c r="H343" s="8"/>
      <c r="I343" s="7"/>
      <c r="J343" s="7"/>
      <c r="K343" s="61"/>
      <c r="L343" s="7"/>
      <c r="M343" s="8"/>
      <c r="N343" s="7"/>
      <c r="O343" s="7"/>
      <c r="P343" s="7"/>
    </row>
    <row r="344" spans="2:16">
      <c r="B344" s="7"/>
      <c r="C344" s="7"/>
      <c r="D344" s="7"/>
      <c r="E344" s="7"/>
      <c r="F344" s="7"/>
      <c r="G344" s="8"/>
      <c r="H344" s="8"/>
      <c r="I344" s="7"/>
      <c r="J344" s="7"/>
      <c r="K344" s="61"/>
      <c r="L344" s="7"/>
      <c r="M344" s="8"/>
      <c r="N344" s="7"/>
      <c r="O344" s="7"/>
      <c r="P344" s="7"/>
    </row>
    <row r="345" spans="2:16">
      <c r="B345" s="7"/>
      <c r="C345" s="7"/>
      <c r="D345" s="7"/>
      <c r="E345" s="7"/>
      <c r="F345" s="7"/>
      <c r="G345" s="8"/>
      <c r="H345" s="8"/>
      <c r="I345" s="7"/>
      <c r="J345" s="7"/>
      <c r="K345" s="61"/>
      <c r="L345" s="7"/>
      <c r="M345" s="8"/>
      <c r="N345" s="7"/>
      <c r="O345" s="7"/>
      <c r="P345" s="7"/>
    </row>
    <row r="346" spans="2:16">
      <c r="B346" s="7"/>
      <c r="C346" s="7"/>
      <c r="D346" s="7"/>
      <c r="E346" s="7"/>
      <c r="F346" s="7"/>
      <c r="G346" s="8"/>
      <c r="H346" s="8"/>
      <c r="I346" s="7"/>
      <c r="J346" s="7"/>
      <c r="K346" s="61"/>
      <c r="L346" s="7"/>
      <c r="M346" s="8"/>
      <c r="N346" s="7"/>
      <c r="O346" s="7"/>
      <c r="P346" s="7"/>
    </row>
    <row r="347" spans="2:16">
      <c r="B347" s="7"/>
      <c r="C347" s="7"/>
      <c r="D347" s="7"/>
      <c r="E347" s="7"/>
      <c r="F347" s="7"/>
      <c r="G347" s="8"/>
      <c r="H347" s="8"/>
      <c r="I347" s="7"/>
      <c r="J347" s="7"/>
      <c r="K347" s="61"/>
      <c r="L347" s="7"/>
      <c r="M347" s="8"/>
      <c r="N347" s="7"/>
      <c r="O347" s="7"/>
      <c r="P347" s="7"/>
    </row>
    <row r="348" spans="2:16">
      <c r="B348" s="7"/>
      <c r="C348" s="7"/>
      <c r="D348" s="7"/>
      <c r="E348" s="7"/>
      <c r="F348" s="7"/>
      <c r="G348" s="8"/>
      <c r="H348" s="8"/>
      <c r="I348" s="7"/>
      <c r="J348" s="7"/>
      <c r="K348" s="61"/>
      <c r="L348" s="7"/>
      <c r="M348" s="8"/>
      <c r="N348" s="7"/>
      <c r="O348" s="7"/>
      <c r="P348" s="7"/>
    </row>
    <row r="349" spans="2:16">
      <c r="B349" s="7"/>
      <c r="C349" s="7"/>
      <c r="D349" s="7"/>
      <c r="E349" s="7"/>
      <c r="F349" s="7"/>
      <c r="G349" s="8"/>
      <c r="H349" s="8"/>
      <c r="I349" s="7"/>
      <c r="J349" s="7"/>
      <c r="K349" s="61"/>
      <c r="L349" s="7"/>
      <c r="M349" s="8"/>
      <c r="N349" s="7"/>
      <c r="O349" s="7"/>
      <c r="P349" s="7"/>
    </row>
    <row r="350" spans="2:16">
      <c r="B350" s="7"/>
      <c r="C350" s="7"/>
      <c r="D350" s="7"/>
      <c r="E350" s="7"/>
      <c r="F350" s="7"/>
      <c r="G350" s="8"/>
      <c r="H350" s="8"/>
      <c r="I350" s="7"/>
      <c r="J350" s="7"/>
      <c r="K350" s="61"/>
      <c r="L350" s="7"/>
      <c r="M350" s="8"/>
      <c r="N350" s="7"/>
      <c r="O350" s="7"/>
      <c r="P350" s="7"/>
    </row>
    <row r="351" spans="2:16">
      <c r="B351" s="7"/>
      <c r="C351" s="7"/>
      <c r="D351" s="7"/>
      <c r="E351" s="7"/>
      <c r="F351" s="7"/>
      <c r="G351" s="8"/>
      <c r="H351" s="8"/>
      <c r="I351" s="7"/>
      <c r="J351" s="7"/>
      <c r="K351" s="61"/>
      <c r="L351" s="7"/>
      <c r="M351" s="8"/>
      <c r="N351" s="7"/>
      <c r="O351" s="7"/>
      <c r="P351" s="7"/>
    </row>
    <row r="352" spans="2:16">
      <c r="B352" s="7"/>
      <c r="C352" s="7"/>
      <c r="D352" s="7"/>
      <c r="E352" s="7"/>
      <c r="F352" s="7"/>
      <c r="G352" s="8"/>
      <c r="H352" s="8"/>
      <c r="I352" s="7"/>
      <c r="J352" s="7"/>
      <c r="K352" s="61"/>
      <c r="L352" s="7"/>
      <c r="M352" s="8"/>
      <c r="N352" s="7"/>
      <c r="O352" s="7"/>
      <c r="P352" s="7"/>
    </row>
    <row r="353" spans="2:16">
      <c r="B353" s="7"/>
      <c r="C353" s="7"/>
      <c r="D353" s="7"/>
      <c r="E353" s="7"/>
      <c r="F353" s="7"/>
      <c r="G353" s="8"/>
      <c r="H353" s="8"/>
      <c r="I353" s="7"/>
      <c r="J353" s="7"/>
      <c r="K353" s="61"/>
      <c r="L353" s="7"/>
      <c r="M353" s="8"/>
      <c r="N353" s="7"/>
      <c r="O353" s="7"/>
      <c r="P353" s="7"/>
    </row>
    <row r="354" spans="2:16">
      <c r="B354" s="7"/>
      <c r="C354" s="7"/>
      <c r="D354" s="7"/>
      <c r="E354" s="7"/>
      <c r="F354" s="7"/>
      <c r="G354" s="8"/>
      <c r="H354" s="8"/>
      <c r="I354" s="7"/>
      <c r="J354" s="7"/>
      <c r="K354" s="61"/>
      <c r="L354" s="7"/>
      <c r="M354" s="8"/>
      <c r="N354" s="7"/>
      <c r="O354" s="7"/>
      <c r="P354" s="7"/>
    </row>
    <row r="355" spans="2:16">
      <c r="B355" s="7"/>
      <c r="C355" s="7"/>
      <c r="D355" s="7"/>
      <c r="E355" s="7"/>
      <c r="F355" s="7"/>
      <c r="G355" s="8"/>
      <c r="H355" s="8"/>
      <c r="I355" s="7"/>
      <c r="J355" s="7"/>
      <c r="K355" s="61"/>
      <c r="L355" s="7"/>
      <c r="M355" s="8"/>
      <c r="N355" s="7"/>
      <c r="O355" s="7"/>
      <c r="P355" s="7"/>
    </row>
    <row r="356" spans="2:16">
      <c r="B356" s="7"/>
      <c r="C356" s="7"/>
      <c r="D356" s="7"/>
      <c r="E356" s="7"/>
      <c r="F356" s="7"/>
      <c r="G356" s="8"/>
      <c r="H356" s="8"/>
      <c r="I356" s="7"/>
      <c r="J356" s="7"/>
      <c r="K356" s="61"/>
      <c r="L356" s="7"/>
      <c r="M356" s="8"/>
      <c r="N356" s="7"/>
      <c r="O356" s="7"/>
      <c r="P356" s="7"/>
    </row>
    <row r="357" spans="2:16">
      <c r="B357" s="7"/>
      <c r="C357" s="7"/>
      <c r="D357" s="7"/>
      <c r="E357" s="7"/>
      <c r="F357" s="7"/>
      <c r="G357" s="8"/>
      <c r="H357" s="8"/>
      <c r="I357" s="7"/>
      <c r="J357" s="7"/>
      <c r="K357" s="61"/>
      <c r="L357" s="7"/>
      <c r="M357" s="8"/>
      <c r="N357" s="7"/>
      <c r="O357" s="7"/>
      <c r="P357" s="7"/>
    </row>
    <row r="358" spans="2:16">
      <c r="B358" s="7"/>
      <c r="C358" s="7"/>
      <c r="D358" s="7"/>
      <c r="E358" s="7"/>
      <c r="F358" s="7"/>
      <c r="G358" s="8"/>
      <c r="H358" s="8"/>
      <c r="I358" s="7"/>
      <c r="J358" s="7"/>
      <c r="K358" s="61"/>
      <c r="L358" s="7"/>
      <c r="M358" s="8"/>
      <c r="N358" s="7"/>
      <c r="O358" s="7"/>
      <c r="P358" s="7"/>
    </row>
    <row r="359" spans="2:16">
      <c r="B359" s="7"/>
      <c r="C359" s="7"/>
      <c r="D359" s="7"/>
      <c r="E359" s="7"/>
      <c r="F359" s="7"/>
      <c r="G359" s="8"/>
      <c r="H359" s="8"/>
      <c r="I359" s="7"/>
      <c r="J359" s="7"/>
      <c r="K359" s="61"/>
      <c r="L359" s="7"/>
      <c r="M359" s="8"/>
      <c r="N359" s="7"/>
      <c r="O359" s="7"/>
      <c r="P359" s="7"/>
    </row>
    <row r="360" spans="2:16">
      <c r="B360" s="7"/>
      <c r="C360" s="7"/>
      <c r="D360" s="7"/>
      <c r="E360" s="7"/>
      <c r="F360" s="7"/>
      <c r="G360" s="8"/>
      <c r="H360" s="8"/>
      <c r="I360" s="7"/>
      <c r="J360" s="7"/>
      <c r="K360" s="61"/>
      <c r="L360" s="7"/>
      <c r="M360" s="8"/>
      <c r="N360" s="7"/>
      <c r="O360" s="7"/>
      <c r="P360" s="7"/>
    </row>
    <row r="361" spans="2:16">
      <c r="B361" s="7"/>
      <c r="C361" s="7"/>
      <c r="D361" s="7"/>
      <c r="E361" s="7"/>
      <c r="F361" s="7"/>
      <c r="G361" s="8"/>
      <c r="H361" s="8"/>
      <c r="I361" s="7"/>
      <c r="J361" s="7"/>
      <c r="K361" s="61"/>
      <c r="L361" s="7"/>
      <c r="M361" s="8"/>
      <c r="N361" s="7"/>
      <c r="O361" s="7"/>
      <c r="P361" s="7"/>
    </row>
    <row r="362" spans="2:16">
      <c r="B362" s="7"/>
      <c r="C362" s="7"/>
      <c r="D362" s="7"/>
      <c r="E362" s="7"/>
      <c r="F362" s="7"/>
      <c r="G362" s="8"/>
      <c r="H362" s="8"/>
      <c r="I362" s="7"/>
      <c r="J362" s="7"/>
      <c r="K362" s="61"/>
      <c r="L362" s="7"/>
      <c r="M362" s="8"/>
      <c r="N362" s="7"/>
      <c r="O362" s="7"/>
      <c r="P362" s="7"/>
    </row>
    <row r="363" spans="2:16">
      <c r="B363" s="7"/>
      <c r="C363" s="7"/>
      <c r="D363" s="7"/>
      <c r="E363" s="7"/>
      <c r="F363" s="7"/>
      <c r="G363" s="8"/>
      <c r="H363" s="8"/>
      <c r="I363" s="7"/>
      <c r="J363" s="7"/>
      <c r="K363" s="61"/>
      <c r="L363" s="7"/>
      <c r="M363" s="8"/>
      <c r="N363" s="7"/>
      <c r="O363" s="7"/>
      <c r="P363" s="7"/>
    </row>
    <row r="364" spans="2:16">
      <c r="B364" s="7"/>
      <c r="C364" s="7"/>
      <c r="D364" s="7"/>
      <c r="E364" s="7"/>
      <c r="F364" s="7"/>
      <c r="G364" s="8"/>
      <c r="H364" s="8"/>
      <c r="I364" s="7"/>
      <c r="J364" s="7"/>
      <c r="K364" s="61"/>
      <c r="L364" s="7"/>
      <c r="M364" s="8"/>
      <c r="N364" s="7"/>
      <c r="O364" s="7"/>
      <c r="P364" s="7"/>
    </row>
    <row r="365" spans="2:16">
      <c r="B365" s="7"/>
      <c r="C365" s="7"/>
      <c r="D365" s="7"/>
      <c r="E365" s="7"/>
      <c r="F365" s="7"/>
      <c r="G365" s="8"/>
      <c r="H365" s="8"/>
      <c r="I365" s="7"/>
      <c r="J365" s="7"/>
      <c r="K365" s="61"/>
      <c r="L365" s="7"/>
      <c r="M365" s="8"/>
      <c r="N365" s="7"/>
      <c r="O365" s="7"/>
      <c r="P365" s="7"/>
    </row>
    <row r="366" spans="2:16">
      <c r="B366" s="7"/>
      <c r="C366" s="7"/>
      <c r="D366" s="7"/>
      <c r="E366" s="7"/>
      <c r="F366" s="7"/>
      <c r="G366" s="8"/>
      <c r="H366" s="8"/>
      <c r="I366" s="7"/>
      <c r="J366" s="7"/>
      <c r="K366" s="61"/>
      <c r="L366" s="7"/>
      <c r="M366" s="8"/>
      <c r="N366" s="7"/>
      <c r="O366" s="7"/>
      <c r="P366" s="7"/>
    </row>
    <row r="367" spans="2:16">
      <c r="B367" s="7"/>
      <c r="C367" s="7"/>
      <c r="D367" s="7"/>
      <c r="E367" s="7"/>
      <c r="F367" s="7"/>
      <c r="G367" s="8"/>
      <c r="H367" s="8"/>
      <c r="I367" s="7"/>
      <c r="J367" s="7"/>
      <c r="K367" s="61"/>
      <c r="L367" s="7"/>
      <c r="M367" s="8"/>
      <c r="N367" s="7"/>
      <c r="O367" s="7"/>
      <c r="P367" s="7"/>
    </row>
    <row r="368" spans="2:16">
      <c r="B368" s="7"/>
      <c r="C368" s="7"/>
      <c r="D368" s="7"/>
      <c r="E368" s="7"/>
      <c r="F368" s="7"/>
      <c r="G368" s="8"/>
      <c r="H368" s="8"/>
      <c r="I368" s="7"/>
      <c r="J368" s="7"/>
      <c r="K368" s="61"/>
      <c r="L368" s="7"/>
      <c r="M368" s="8"/>
      <c r="N368" s="7"/>
      <c r="O368" s="7"/>
      <c r="P368" s="7"/>
    </row>
    <row r="369" spans="2:16">
      <c r="B369" s="7"/>
      <c r="C369" s="7"/>
      <c r="D369" s="7"/>
      <c r="E369" s="7"/>
      <c r="F369" s="7"/>
      <c r="G369" s="8"/>
      <c r="H369" s="8"/>
      <c r="I369" s="7"/>
      <c r="J369" s="7"/>
      <c r="K369" s="61"/>
      <c r="L369" s="7"/>
      <c r="M369" s="8"/>
      <c r="N369" s="7"/>
      <c r="O369" s="7"/>
      <c r="P369" s="7"/>
    </row>
    <row r="370" spans="2:16">
      <c r="B370" s="7"/>
      <c r="C370" s="7"/>
      <c r="D370" s="7"/>
      <c r="E370" s="7"/>
      <c r="F370" s="7"/>
      <c r="G370" s="8"/>
      <c r="H370" s="8"/>
      <c r="I370" s="7"/>
      <c r="J370" s="7"/>
      <c r="K370" s="61"/>
      <c r="L370" s="7"/>
      <c r="M370" s="8"/>
      <c r="N370" s="7"/>
      <c r="O370" s="7"/>
      <c r="P370" s="7"/>
    </row>
    <row r="371" spans="2:16">
      <c r="B371" s="7"/>
      <c r="C371" s="7"/>
      <c r="D371" s="7"/>
      <c r="E371" s="7"/>
      <c r="F371" s="7"/>
      <c r="G371" s="8"/>
      <c r="H371" s="8"/>
      <c r="I371" s="7"/>
      <c r="J371" s="7"/>
      <c r="K371" s="61"/>
      <c r="L371" s="7"/>
      <c r="M371" s="8"/>
      <c r="N371" s="7"/>
      <c r="O371" s="7"/>
      <c r="P371" s="7"/>
    </row>
    <row r="372" spans="2:16">
      <c r="B372" s="7"/>
      <c r="C372" s="7"/>
      <c r="D372" s="7"/>
      <c r="E372" s="7"/>
      <c r="F372" s="7"/>
      <c r="G372" s="8"/>
      <c r="H372" s="8"/>
      <c r="I372" s="7"/>
      <c r="J372" s="7"/>
      <c r="K372" s="61"/>
      <c r="L372" s="7"/>
      <c r="M372" s="8"/>
      <c r="N372" s="7"/>
      <c r="O372" s="7"/>
      <c r="P372" s="7"/>
    </row>
    <row r="373" spans="2:16">
      <c r="B373" s="7"/>
      <c r="C373" s="7"/>
      <c r="D373" s="7"/>
      <c r="E373" s="7"/>
      <c r="F373" s="7"/>
      <c r="G373" s="8"/>
      <c r="H373" s="8"/>
      <c r="I373" s="7"/>
      <c r="J373" s="7"/>
      <c r="K373" s="61"/>
      <c r="L373" s="7"/>
      <c r="M373" s="8"/>
      <c r="N373" s="7"/>
      <c r="O373" s="7"/>
      <c r="P373" s="7"/>
    </row>
    <row r="374" spans="2:16">
      <c r="B374" s="7"/>
      <c r="C374" s="7"/>
      <c r="D374" s="7"/>
      <c r="E374" s="7"/>
      <c r="F374" s="7"/>
      <c r="G374" s="8"/>
      <c r="H374" s="8"/>
      <c r="I374" s="7"/>
      <c r="J374" s="7"/>
      <c r="K374" s="61"/>
      <c r="L374" s="7"/>
      <c r="M374" s="8"/>
      <c r="N374" s="7"/>
      <c r="O374" s="7"/>
      <c r="P374" s="7"/>
    </row>
    <row r="375" spans="2:16">
      <c r="B375" s="7"/>
      <c r="C375" s="7"/>
      <c r="D375" s="7"/>
      <c r="E375" s="7"/>
      <c r="F375" s="7"/>
      <c r="G375" s="8"/>
      <c r="H375" s="8"/>
      <c r="I375" s="7"/>
      <c r="J375" s="7"/>
      <c r="K375" s="61"/>
      <c r="L375" s="7"/>
      <c r="M375" s="8"/>
      <c r="N375" s="7"/>
      <c r="O375" s="7"/>
      <c r="P375" s="7"/>
    </row>
    <row r="376" spans="2:16">
      <c r="B376" s="7"/>
      <c r="C376" s="7"/>
      <c r="D376" s="7"/>
      <c r="E376" s="7"/>
      <c r="F376" s="7"/>
      <c r="G376" s="8"/>
      <c r="H376" s="8"/>
      <c r="I376" s="7"/>
      <c r="J376" s="7"/>
      <c r="K376" s="61"/>
      <c r="L376" s="7"/>
      <c r="M376" s="8"/>
      <c r="N376" s="7"/>
      <c r="O376" s="7"/>
      <c r="P376" s="7"/>
    </row>
    <row r="377" spans="2:16">
      <c r="B377" s="7"/>
      <c r="C377" s="7"/>
      <c r="D377" s="7"/>
      <c r="E377" s="7"/>
      <c r="F377" s="7"/>
      <c r="G377" s="8"/>
      <c r="H377" s="8"/>
      <c r="I377" s="7"/>
      <c r="J377" s="7"/>
      <c r="K377" s="61"/>
      <c r="L377" s="7"/>
      <c r="M377" s="8"/>
      <c r="N377" s="7"/>
      <c r="O377" s="7"/>
      <c r="P377" s="7"/>
    </row>
    <row r="378" spans="2:16">
      <c r="B378" s="7"/>
      <c r="C378" s="7"/>
      <c r="D378" s="7"/>
      <c r="E378" s="7"/>
      <c r="F378" s="7"/>
      <c r="G378" s="8"/>
      <c r="H378" s="8"/>
      <c r="I378" s="7"/>
      <c r="J378" s="7"/>
      <c r="K378" s="61"/>
      <c r="L378" s="7"/>
      <c r="M378" s="8"/>
      <c r="N378" s="7"/>
      <c r="O378" s="7"/>
      <c r="P378" s="7"/>
    </row>
    <row r="379" spans="2:16">
      <c r="B379" s="7"/>
      <c r="C379" s="7"/>
      <c r="D379" s="7"/>
      <c r="E379" s="7"/>
      <c r="F379" s="7"/>
      <c r="G379" s="8"/>
      <c r="H379" s="8"/>
      <c r="I379" s="7"/>
      <c r="J379" s="7"/>
      <c r="K379" s="61"/>
      <c r="L379" s="7"/>
      <c r="M379" s="8"/>
      <c r="N379" s="7"/>
      <c r="O379" s="7"/>
      <c r="P379" s="7"/>
    </row>
    <row r="380" spans="2:16">
      <c r="B380" s="7"/>
      <c r="C380" s="7"/>
      <c r="D380" s="7"/>
      <c r="E380" s="7"/>
      <c r="F380" s="7"/>
      <c r="G380" s="8"/>
      <c r="H380" s="8"/>
      <c r="I380" s="7"/>
      <c r="J380" s="7"/>
      <c r="K380" s="61"/>
      <c r="L380" s="7"/>
      <c r="M380" s="8"/>
      <c r="N380" s="7"/>
      <c r="O380" s="7"/>
      <c r="P380" s="7"/>
    </row>
    <row r="381" spans="2:16">
      <c r="B381" s="7"/>
      <c r="C381" s="7"/>
      <c r="D381" s="7"/>
      <c r="E381" s="7"/>
      <c r="F381" s="7"/>
      <c r="G381" s="8"/>
      <c r="H381" s="8"/>
      <c r="I381" s="7"/>
      <c r="J381" s="7"/>
      <c r="K381" s="61"/>
      <c r="L381" s="7"/>
      <c r="M381" s="8"/>
      <c r="N381" s="7"/>
      <c r="O381" s="7"/>
      <c r="P381" s="7"/>
    </row>
    <row r="382" spans="2:16">
      <c r="B382" s="7"/>
      <c r="C382" s="7"/>
      <c r="D382" s="7"/>
      <c r="E382" s="7"/>
      <c r="F382" s="7"/>
      <c r="G382" s="8"/>
      <c r="H382" s="8"/>
      <c r="I382" s="7"/>
      <c r="J382" s="7"/>
      <c r="K382" s="61"/>
      <c r="L382" s="7"/>
      <c r="M382" s="8"/>
      <c r="N382" s="7"/>
      <c r="O382" s="7"/>
      <c r="P382" s="7"/>
    </row>
    <row r="383" spans="2:16">
      <c r="B383" s="7"/>
      <c r="C383" s="7"/>
      <c r="D383" s="7"/>
      <c r="E383" s="7"/>
      <c r="F383" s="7"/>
      <c r="G383" s="8"/>
      <c r="H383" s="8"/>
      <c r="I383" s="7"/>
      <c r="J383" s="7"/>
      <c r="K383" s="61"/>
      <c r="L383" s="7"/>
      <c r="M383" s="8"/>
      <c r="N383" s="7"/>
      <c r="O383" s="7"/>
      <c r="P383" s="7"/>
    </row>
    <row r="384" spans="2:16">
      <c r="B384" s="7"/>
      <c r="C384" s="7"/>
      <c r="D384" s="7"/>
      <c r="E384" s="7"/>
      <c r="F384" s="7"/>
      <c r="G384" s="8"/>
      <c r="H384" s="8"/>
      <c r="I384" s="7"/>
      <c r="J384" s="7"/>
      <c r="K384" s="61"/>
      <c r="L384" s="7"/>
      <c r="M384" s="8"/>
      <c r="N384" s="7"/>
      <c r="O384" s="7"/>
      <c r="P384" s="7"/>
    </row>
    <row r="385" spans="2:16">
      <c r="B385" s="7"/>
      <c r="C385" s="7"/>
      <c r="D385" s="7"/>
      <c r="E385" s="7"/>
      <c r="F385" s="7"/>
      <c r="G385" s="8"/>
      <c r="H385" s="8"/>
      <c r="I385" s="7"/>
      <c r="J385" s="7"/>
      <c r="K385" s="61"/>
      <c r="L385" s="7"/>
      <c r="M385" s="8"/>
      <c r="N385" s="7"/>
      <c r="O385" s="7"/>
      <c r="P385" s="7"/>
    </row>
    <row r="386" spans="2:16">
      <c r="B386" s="7"/>
      <c r="C386" s="7"/>
      <c r="D386" s="7"/>
      <c r="E386" s="7"/>
      <c r="F386" s="7"/>
      <c r="G386" s="8"/>
      <c r="H386" s="8"/>
      <c r="I386" s="7"/>
      <c r="J386" s="7"/>
      <c r="K386" s="61"/>
      <c r="L386" s="7"/>
      <c r="M386" s="8"/>
      <c r="N386" s="7"/>
      <c r="O386" s="7"/>
      <c r="P386" s="7"/>
    </row>
    <row r="387" spans="2:16">
      <c r="B387" s="7"/>
      <c r="C387" s="7"/>
      <c r="D387" s="7"/>
      <c r="E387" s="7"/>
      <c r="F387" s="7"/>
      <c r="G387" s="8"/>
      <c r="H387" s="8"/>
      <c r="I387" s="7"/>
      <c r="J387" s="7"/>
      <c r="K387" s="61"/>
      <c r="L387" s="7"/>
      <c r="M387" s="8"/>
      <c r="N387" s="7"/>
      <c r="O387" s="7"/>
      <c r="P387" s="7"/>
    </row>
    <row r="388" spans="2:16">
      <c r="B388" s="7"/>
      <c r="C388" s="7"/>
      <c r="D388" s="7"/>
      <c r="E388" s="7"/>
      <c r="F388" s="7"/>
      <c r="G388" s="8"/>
      <c r="H388" s="8"/>
      <c r="I388" s="7"/>
      <c r="J388" s="7"/>
      <c r="K388" s="61"/>
      <c r="L388" s="7"/>
      <c r="M388" s="8"/>
      <c r="N388" s="7"/>
      <c r="O388" s="7"/>
      <c r="P388" s="7"/>
    </row>
    <row r="389" spans="2:16">
      <c r="B389" s="7"/>
      <c r="C389" s="7"/>
      <c r="D389" s="7"/>
      <c r="E389" s="7"/>
      <c r="F389" s="7"/>
      <c r="G389" s="8"/>
      <c r="H389" s="8"/>
      <c r="I389" s="7"/>
      <c r="J389" s="7"/>
      <c r="K389" s="61"/>
      <c r="L389" s="7"/>
      <c r="M389" s="8"/>
      <c r="N389" s="7"/>
      <c r="O389" s="7"/>
      <c r="P389" s="7"/>
    </row>
    <row r="390" spans="2:16">
      <c r="B390" s="7"/>
      <c r="C390" s="7"/>
      <c r="D390" s="7"/>
      <c r="E390" s="7"/>
      <c r="F390" s="7"/>
      <c r="G390" s="8"/>
      <c r="H390" s="8"/>
      <c r="I390" s="7"/>
      <c r="J390" s="7"/>
      <c r="K390" s="61"/>
      <c r="L390" s="7"/>
      <c r="M390" s="8"/>
      <c r="N390" s="7"/>
      <c r="O390" s="7"/>
      <c r="P390" s="7"/>
    </row>
    <row r="391" spans="2:16">
      <c r="B391" s="7"/>
      <c r="C391" s="7"/>
      <c r="D391" s="7"/>
      <c r="E391" s="7"/>
      <c r="F391" s="7"/>
      <c r="G391" s="8"/>
      <c r="H391" s="8"/>
      <c r="I391" s="7"/>
      <c r="J391" s="7"/>
      <c r="K391" s="61"/>
      <c r="L391" s="7"/>
      <c r="M391" s="8"/>
      <c r="N391" s="7"/>
      <c r="O391" s="7"/>
      <c r="P391" s="7"/>
    </row>
    <row r="392" spans="2:16">
      <c r="B392" s="7"/>
      <c r="C392" s="7"/>
      <c r="D392" s="7"/>
      <c r="E392" s="7"/>
      <c r="F392" s="7"/>
      <c r="G392" s="8"/>
      <c r="H392" s="8"/>
      <c r="I392" s="7"/>
      <c r="J392" s="7"/>
      <c r="K392" s="61"/>
      <c r="L392" s="7"/>
      <c r="M392" s="8"/>
      <c r="N392" s="7"/>
      <c r="O392" s="7"/>
      <c r="P392" s="7"/>
    </row>
    <row r="393" spans="2:16">
      <c r="B393" s="7"/>
      <c r="C393" s="7"/>
      <c r="D393" s="7"/>
      <c r="E393" s="7"/>
      <c r="F393" s="7"/>
      <c r="G393" s="8"/>
      <c r="H393" s="8"/>
      <c r="I393" s="7"/>
      <c r="J393" s="7"/>
      <c r="K393" s="61"/>
      <c r="L393" s="7"/>
      <c r="M393" s="8"/>
      <c r="N393" s="7"/>
      <c r="O393" s="7"/>
      <c r="P393" s="7"/>
    </row>
    <row r="394" spans="2:16">
      <c r="B394" s="7"/>
      <c r="C394" s="7"/>
      <c r="D394" s="7"/>
      <c r="E394" s="7"/>
      <c r="F394" s="7"/>
      <c r="G394" s="8"/>
      <c r="H394" s="8"/>
      <c r="I394" s="7"/>
      <c r="J394" s="7"/>
      <c r="K394" s="61"/>
      <c r="L394" s="7"/>
      <c r="M394" s="8"/>
      <c r="N394" s="7"/>
      <c r="O394" s="7"/>
      <c r="P394" s="7"/>
    </row>
    <row r="395" spans="2:16">
      <c r="B395" s="7"/>
      <c r="C395" s="7"/>
      <c r="D395" s="7"/>
      <c r="E395" s="7"/>
      <c r="F395" s="7"/>
      <c r="G395" s="8"/>
      <c r="H395" s="8"/>
      <c r="I395" s="7"/>
      <c r="J395" s="7"/>
      <c r="K395" s="61"/>
      <c r="L395" s="7"/>
      <c r="M395" s="8"/>
      <c r="N395" s="7"/>
      <c r="O395" s="7"/>
      <c r="P395" s="7"/>
    </row>
    <row r="396" spans="2:16">
      <c r="B396" s="7"/>
      <c r="C396" s="7"/>
      <c r="D396" s="7"/>
      <c r="E396" s="7"/>
      <c r="F396" s="7"/>
      <c r="G396" s="8"/>
      <c r="H396" s="8"/>
      <c r="I396" s="7"/>
      <c r="J396" s="7"/>
      <c r="K396" s="61"/>
      <c r="L396" s="7"/>
      <c r="M396" s="8"/>
      <c r="N396" s="7"/>
      <c r="O396" s="7"/>
      <c r="P396" s="7"/>
    </row>
    <row r="397" spans="2:16">
      <c r="B397" s="7"/>
      <c r="C397" s="7"/>
      <c r="D397" s="7"/>
      <c r="E397" s="7"/>
      <c r="F397" s="7"/>
      <c r="G397" s="8"/>
      <c r="H397" s="8"/>
      <c r="I397" s="7"/>
      <c r="J397" s="7"/>
      <c r="K397" s="61"/>
      <c r="L397" s="7"/>
      <c r="M397" s="8"/>
      <c r="N397" s="7"/>
      <c r="O397" s="7"/>
      <c r="P397" s="7"/>
    </row>
    <row r="398" spans="2:16">
      <c r="B398" s="7"/>
      <c r="C398" s="7"/>
      <c r="D398" s="7"/>
      <c r="E398" s="7"/>
      <c r="F398" s="7"/>
      <c r="G398" s="8"/>
      <c r="H398" s="8"/>
      <c r="I398" s="7"/>
      <c r="J398" s="7"/>
      <c r="K398" s="61"/>
      <c r="L398" s="7"/>
      <c r="M398" s="8"/>
      <c r="N398" s="7"/>
      <c r="O398" s="7"/>
      <c r="P398" s="7"/>
    </row>
    <row r="399" spans="2:16">
      <c r="B399" s="7"/>
      <c r="C399" s="7"/>
      <c r="D399" s="7"/>
      <c r="E399" s="7"/>
      <c r="F399" s="7"/>
      <c r="G399" s="8"/>
      <c r="H399" s="8"/>
      <c r="I399" s="7"/>
      <c r="J399" s="7"/>
      <c r="K399" s="61"/>
      <c r="L399" s="7"/>
      <c r="M399" s="8"/>
      <c r="N399" s="7"/>
      <c r="O399" s="7"/>
      <c r="P399" s="7"/>
    </row>
    <row r="400" spans="2:16">
      <c r="B400" s="7"/>
      <c r="C400" s="7"/>
      <c r="D400" s="7"/>
      <c r="E400" s="7"/>
      <c r="F400" s="7"/>
      <c r="G400" s="8"/>
      <c r="H400" s="8"/>
      <c r="I400" s="7"/>
      <c r="J400" s="7"/>
      <c r="K400" s="61"/>
      <c r="L400" s="7"/>
      <c r="M400" s="8"/>
      <c r="N400" s="7"/>
      <c r="O400" s="7"/>
      <c r="P400" s="7"/>
    </row>
    <row r="401" spans="2:16">
      <c r="B401" s="7"/>
      <c r="C401" s="7"/>
      <c r="D401" s="7"/>
      <c r="E401" s="7"/>
      <c r="F401" s="7"/>
      <c r="G401" s="8"/>
      <c r="H401" s="8"/>
      <c r="I401" s="7"/>
      <c r="J401" s="7"/>
      <c r="K401" s="61"/>
      <c r="L401" s="7"/>
      <c r="M401" s="8"/>
      <c r="N401" s="7"/>
      <c r="O401" s="7"/>
      <c r="P401" s="7"/>
    </row>
    <row r="402" spans="2:16">
      <c r="B402" s="7"/>
      <c r="C402" s="7"/>
      <c r="D402" s="7"/>
      <c r="E402" s="7"/>
      <c r="F402" s="7"/>
      <c r="G402" s="8"/>
      <c r="H402" s="8"/>
      <c r="I402" s="7"/>
      <c r="J402" s="7"/>
      <c r="K402" s="61"/>
      <c r="L402" s="7"/>
      <c r="M402" s="8"/>
      <c r="N402" s="7"/>
      <c r="O402" s="7"/>
      <c r="P402" s="7"/>
    </row>
    <row r="403" spans="2:16">
      <c r="B403" s="7"/>
      <c r="C403" s="7"/>
      <c r="D403" s="7"/>
      <c r="E403" s="7"/>
      <c r="F403" s="7"/>
      <c r="G403" s="8"/>
      <c r="H403" s="8"/>
      <c r="I403" s="7"/>
      <c r="J403" s="7"/>
      <c r="K403" s="61"/>
      <c r="L403" s="7"/>
      <c r="M403" s="8"/>
      <c r="N403" s="7"/>
      <c r="O403" s="7"/>
      <c r="P403" s="7"/>
    </row>
    <row r="404" spans="2:16">
      <c r="B404" s="7"/>
      <c r="C404" s="7"/>
      <c r="D404" s="7"/>
      <c r="E404" s="7"/>
      <c r="F404" s="7"/>
      <c r="G404" s="8"/>
      <c r="H404" s="8"/>
      <c r="I404" s="7"/>
      <c r="J404" s="7"/>
      <c r="K404" s="61"/>
      <c r="L404" s="7"/>
      <c r="M404" s="8"/>
      <c r="N404" s="7"/>
      <c r="O404" s="7"/>
      <c r="P404" s="7"/>
    </row>
    <row r="405" spans="2:16">
      <c r="B405" s="7"/>
      <c r="C405" s="7"/>
      <c r="D405" s="7"/>
      <c r="E405" s="7"/>
      <c r="F405" s="7"/>
      <c r="G405" s="8"/>
      <c r="H405" s="8"/>
      <c r="I405" s="7"/>
      <c r="J405" s="7"/>
      <c r="K405" s="61"/>
      <c r="L405" s="7"/>
      <c r="M405" s="8"/>
      <c r="N405" s="7"/>
      <c r="O405" s="7"/>
      <c r="P405" s="7"/>
    </row>
    <row r="406" spans="2:16">
      <c r="B406" s="7"/>
      <c r="C406" s="7"/>
      <c r="D406" s="7"/>
      <c r="E406" s="7"/>
      <c r="F406" s="7"/>
      <c r="G406" s="8"/>
      <c r="H406" s="8"/>
      <c r="I406" s="7"/>
      <c r="J406" s="7"/>
      <c r="K406" s="61"/>
      <c r="L406" s="7"/>
      <c r="M406" s="8"/>
      <c r="N406" s="7"/>
      <c r="O406" s="7"/>
      <c r="P406" s="7"/>
    </row>
    <row r="407" spans="2:16">
      <c r="B407" s="7"/>
      <c r="C407" s="7"/>
      <c r="D407" s="7"/>
      <c r="E407" s="7"/>
      <c r="F407" s="7"/>
      <c r="G407" s="8"/>
      <c r="H407" s="8"/>
      <c r="I407" s="7"/>
      <c r="J407" s="7"/>
      <c r="K407" s="61"/>
      <c r="L407" s="7"/>
      <c r="M407" s="8"/>
      <c r="N407" s="7"/>
      <c r="O407" s="7"/>
      <c r="P407" s="7"/>
    </row>
    <row r="408" spans="2:16">
      <c r="B408" s="7"/>
      <c r="C408" s="7"/>
      <c r="D408" s="7"/>
      <c r="E408" s="7"/>
      <c r="F408" s="7"/>
      <c r="G408" s="8"/>
      <c r="H408" s="8"/>
      <c r="I408" s="7"/>
      <c r="J408" s="7"/>
      <c r="K408" s="61"/>
      <c r="L408" s="7"/>
      <c r="M408" s="8"/>
      <c r="N408" s="7"/>
      <c r="O408" s="7"/>
      <c r="P408" s="7"/>
    </row>
    <row r="409" spans="2:16">
      <c r="B409" s="7"/>
      <c r="C409" s="7"/>
      <c r="D409" s="7"/>
      <c r="E409" s="7"/>
      <c r="F409" s="7"/>
      <c r="G409" s="8"/>
      <c r="H409" s="8"/>
      <c r="I409" s="7"/>
      <c r="J409" s="7"/>
      <c r="K409" s="61"/>
      <c r="L409" s="7"/>
      <c r="M409" s="8"/>
      <c r="N409" s="7"/>
      <c r="O409" s="7"/>
      <c r="P409" s="7"/>
    </row>
    <row r="410" spans="2:16">
      <c r="B410" s="7"/>
      <c r="C410" s="7"/>
      <c r="D410" s="7"/>
      <c r="E410" s="7"/>
      <c r="F410" s="7"/>
      <c r="G410" s="8"/>
      <c r="H410" s="8"/>
      <c r="I410" s="7"/>
      <c r="J410" s="7"/>
      <c r="K410" s="61"/>
      <c r="L410" s="7"/>
      <c r="M410" s="8"/>
      <c r="N410" s="7"/>
      <c r="O410" s="7"/>
      <c r="P410" s="7"/>
    </row>
    <row r="411" spans="2:16">
      <c r="B411" s="7"/>
      <c r="C411" s="7"/>
      <c r="D411" s="7"/>
      <c r="E411" s="7"/>
      <c r="F411" s="7"/>
      <c r="G411" s="8"/>
      <c r="H411" s="8"/>
      <c r="I411" s="7"/>
      <c r="J411" s="7"/>
      <c r="K411" s="61"/>
      <c r="L411" s="7"/>
      <c r="M411" s="8"/>
      <c r="N411" s="7"/>
      <c r="O411" s="7"/>
      <c r="P411" s="7"/>
    </row>
    <row r="412" spans="2:16">
      <c r="B412" s="7"/>
      <c r="C412" s="7"/>
      <c r="D412" s="7"/>
      <c r="E412" s="7"/>
      <c r="F412" s="7"/>
      <c r="G412" s="8"/>
      <c r="H412" s="8"/>
      <c r="I412" s="7"/>
      <c r="J412" s="7"/>
      <c r="K412" s="61"/>
      <c r="L412" s="7"/>
      <c r="M412" s="8"/>
      <c r="N412" s="7"/>
      <c r="O412" s="7"/>
      <c r="P412" s="7"/>
    </row>
    <row r="413" spans="2:16">
      <c r="B413" s="7"/>
      <c r="C413" s="7"/>
      <c r="D413" s="7"/>
      <c r="E413" s="7"/>
      <c r="F413" s="7"/>
      <c r="G413" s="8"/>
      <c r="H413" s="8"/>
      <c r="I413" s="7"/>
      <c r="J413" s="7"/>
      <c r="K413" s="61"/>
      <c r="L413" s="7"/>
      <c r="M413" s="8"/>
      <c r="N413" s="7"/>
      <c r="O413" s="7"/>
      <c r="P413" s="7"/>
    </row>
    <row r="414" spans="2:16">
      <c r="B414" s="7"/>
      <c r="C414" s="7"/>
      <c r="D414" s="7"/>
      <c r="E414" s="7"/>
      <c r="F414" s="7"/>
      <c r="G414" s="8"/>
      <c r="H414" s="8"/>
      <c r="I414" s="7"/>
      <c r="J414" s="7"/>
      <c r="K414" s="61"/>
      <c r="L414" s="7"/>
      <c r="M414" s="8"/>
      <c r="N414" s="7"/>
      <c r="O414" s="7"/>
      <c r="P414" s="7"/>
    </row>
    <row r="415" spans="2:16">
      <c r="B415" s="7"/>
      <c r="C415" s="7"/>
      <c r="D415" s="7"/>
      <c r="E415" s="7"/>
      <c r="F415" s="7"/>
      <c r="G415" s="8"/>
      <c r="H415" s="8"/>
      <c r="I415" s="7"/>
      <c r="J415" s="7"/>
      <c r="K415" s="61"/>
      <c r="L415" s="7"/>
      <c r="M415" s="8"/>
      <c r="N415" s="7"/>
      <c r="O415" s="7"/>
      <c r="P415" s="7"/>
    </row>
    <row r="416" spans="2:16">
      <c r="B416" s="7"/>
      <c r="C416" s="7"/>
      <c r="D416" s="7"/>
      <c r="E416" s="7"/>
      <c r="F416" s="7"/>
      <c r="G416" s="8"/>
      <c r="H416" s="8"/>
      <c r="I416" s="7"/>
      <c r="J416" s="7"/>
      <c r="K416" s="61"/>
      <c r="L416" s="7"/>
      <c r="M416" s="8"/>
      <c r="N416" s="7"/>
      <c r="O416" s="7"/>
      <c r="P416" s="7"/>
    </row>
    <row r="417" spans="2:16">
      <c r="B417" s="7"/>
      <c r="C417" s="7"/>
      <c r="D417" s="7"/>
      <c r="E417" s="7"/>
      <c r="F417" s="7"/>
      <c r="G417" s="8"/>
      <c r="H417" s="8"/>
      <c r="I417" s="7"/>
      <c r="J417" s="7"/>
      <c r="K417" s="61"/>
      <c r="L417" s="7"/>
      <c r="M417" s="8"/>
      <c r="N417" s="7"/>
      <c r="O417" s="7"/>
      <c r="P417" s="7"/>
    </row>
    <row r="418" spans="2:16">
      <c r="B418" s="7"/>
      <c r="C418" s="7"/>
      <c r="D418" s="7"/>
      <c r="E418" s="7"/>
      <c r="F418" s="7"/>
      <c r="G418" s="8"/>
      <c r="H418" s="8"/>
      <c r="I418" s="7"/>
      <c r="J418" s="7"/>
      <c r="K418" s="61"/>
      <c r="L418" s="7"/>
      <c r="M418" s="8"/>
      <c r="N418" s="7"/>
      <c r="O418" s="7"/>
      <c r="P418" s="7"/>
    </row>
    <row r="419" spans="2:16">
      <c r="B419" s="7"/>
      <c r="C419" s="7"/>
      <c r="D419" s="7"/>
      <c r="E419" s="7"/>
      <c r="F419" s="7"/>
      <c r="G419" s="8"/>
      <c r="H419" s="8"/>
      <c r="I419" s="7"/>
      <c r="J419" s="7"/>
      <c r="K419" s="61"/>
      <c r="L419" s="7"/>
      <c r="M419" s="8"/>
      <c r="N419" s="7"/>
      <c r="O419" s="7"/>
      <c r="P419" s="7"/>
    </row>
    <row r="420" spans="2:16">
      <c r="B420" s="7"/>
      <c r="C420" s="7"/>
      <c r="D420" s="7"/>
      <c r="E420" s="7"/>
      <c r="F420" s="7"/>
      <c r="G420" s="8"/>
      <c r="H420" s="8"/>
      <c r="I420" s="7"/>
      <c r="J420" s="7"/>
      <c r="K420" s="61"/>
      <c r="L420" s="7"/>
      <c r="M420" s="8"/>
      <c r="N420" s="7"/>
      <c r="O420" s="7"/>
      <c r="P420" s="7"/>
    </row>
    <row r="421" spans="2:16">
      <c r="B421" s="7"/>
      <c r="C421" s="7"/>
      <c r="D421" s="7"/>
      <c r="E421" s="7"/>
      <c r="F421" s="7"/>
      <c r="G421" s="8"/>
      <c r="H421" s="8"/>
      <c r="I421" s="7"/>
      <c r="J421" s="7"/>
      <c r="K421" s="61"/>
      <c r="L421" s="7"/>
      <c r="M421" s="8"/>
      <c r="N421" s="7"/>
      <c r="O421" s="7"/>
      <c r="P421" s="7"/>
    </row>
    <row r="422" spans="2:16">
      <c r="B422" s="7"/>
      <c r="C422" s="7"/>
      <c r="D422" s="7"/>
      <c r="E422" s="7"/>
      <c r="F422" s="7"/>
      <c r="G422" s="8"/>
      <c r="H422" s="8"/>
      <c r="I422" s="7"/>
      <c r="J422" s="7"/>
      <c r="K422" s="61"/>
      <c r="L422" s="7"/>
      <c r="M422" s="8"/>
      <c r="N422" s="7"/>
      <c r="O422" s="7"/>
      <c r="P422" s="7"/>
    </row>
    <row r="423" spans="2:16">
      <c r="B423" s="7"/>
      <c r="C423" s="7"/>
      <c r="D423" s="7"/>
      <c r="E423" s="7"/>
      <c r="F423" s="7"/>
      <c r="G423" s="8"/>
      <c r="H423" s="8"/>
      <c r="I423" s="7"/>
      <c r="J423" s="7"/>
      <c r="K423" s="61"/>
      <c r="L423" s="7"/>
      <c r="M423" s="8"/>
      <c r="N423" s="7"/>
      <c r="O423" s="7"/>
      <c r="P423" s="7"/>
    </row>
    <row r="424" spans="2:16">
      <c r="B424" s="7"/>
      <c r="C424" s="7"/>
      <c r="D424" s="7"/>
      <c r="E424" s="7"/>
      <c r="F424" s="7"/>
      <c r="G424" s="8"/>
      <c r="H424" s="8"/>
      <c r="I424" s="7"/>
      <c r="J424" s="7"/>
      <c r="K424" s="61"/>
      <c r="L424" s="7"/>
      <c r="M424" s="8"/>
      <c r="N424" s="7"/>
      <c r="O424" s="7"/>
      <c r="P424" s="7"/>
    </row>
    <row r="425" spans="2:16">
      <c r="B425" s="7"/>
      <c r="C425" s="7"/>
      <c r="D425" s="7"/>
      <c r="E425" s="7"/>
      <c r="F425" s="7"/>
      <c r="G425" s="8"/>
      <c r="H425" s="8"/>
      <c r="I425" s="7"/>
      <c r="J425" s="7"/>
      <c r="K425" s="61"/>
      <c r="L425" s="7"/>
      <c r="M425" s="8"/>
      <c r="N425" s="7"/>
      <c r="O425" s="7"/>
      <c r="P425" s="7"/>
    </row>
    <row r="426" spans="2:16">
      <c r="B426" s="7"/>
      <c r="C426" s="7"/>
      <c r="D426" s="7"/>
      <c r="E426" s="7"/>
      <c r="F426" s="7"/>
      <c r="G426" s="8"/>
      <c r="H426" s="8"/>
      <c r="I426" s="7"/>
      <c r="J426" s="7"/>
      <c r="K426" s="61"/>
      <c r="L426" s="7"/>
      <c r="M426" s="8"/>
      <c r="N426" s="7"/>
      <c r="O426" s="7"/>
      <c r="P426" s="7"/>
    </row>
    <row r="427" spans="2:16">
      <c r="B427" s="7"/>
      <c r="C427" s="7"/>
      <c r="D427" s="7"/>
      <c r="E427" s="7"/>
      <c r="F427" s="7"/>
      <c r="G427" s="8"/>
      <c r="H427" s="8"/>
      <c r="I427" s="7"/>
      <c r="J427" s="7"/>
      <c r="K427" s="61"/>
      <c r="L427" s="7"/>
      <c r="M427" s="8"/>
      <c r="N427" s="7"/>
      <c r="O427" s="7"/>
      <c r="P427" s="7"/>
    </row>
    <row r="428" spans="2:16">
      <c r="B428" s="7"/>
      <c r="C428" s="7"/>
      <c r="D428" s="7"/>
      <c r="E428" s="7"/>
      <c r="F428" s="7"/>
      <c r="G428" s="8"/>
      <c r="H428" s="8"/>
      <c r="I428" s="7"/>
      <c r="J428" s="7"/>
      <c r="K428" s="61"/>
      <c r="L428" s="7"/>
      <c r="M428" s="8"/>
      <c r="N428" s="7"/>
      <c r="O428" s="7"/>
      <c r="P428" s="7"/>
    </row>
    <row r="429" spans="2:16">
      <c r="B429" s="7"/>
      <c r="C429" s="7"/>
      <c r="D429" s="7"/>
      <c r="E429" s="7"/>
      <c r="F429" s="7"/>
      <c r="G429" s="8"/>
      <c r="H429" s="8"/>
      <c r="I429" s="7"/>
      <c r="J429" s="7"/>
      <c r="K429" s="61"/>
      <c r="L429" s="7"/>
      <c r="M429" s="8"/>
      <c r="N429" s="7"/>
      <c r="O429" s="7"/>
      <c r="P429" s="7"/>
    </row>
    <row r="430" spans="2:16">
      <c r="B430" s="7"/>
      <c r="C430" s="7"/>
      <c r="D430" s="7"/>
      <c r="E430" s="7"/>
      <c r="F430" s="7"/>
      <c r="G430" s="8"/>
      <c r="H430" s="8"/>
      <c r="I430" s="7"/>
      <c r="J430" s="7"/>
      <c r="K430" s="61"/>
      <c r="L430" s="7"/>
      <c r="M430" s="8"/>
      <c r="N430" s="7"/>
      <c r="O430" s="7"/>
      <c r="P430" s="7"/>
    </row>
    <row r="431" spans="2:16">
      <c r="B431" s="7"/>
      <c r="C431" s="7"/>
      <c r="D431" s="7"/>
      <c r="E431" s="7"/>
      <c r="F431" s="7"/>
      <c r="G431" s="8"/>
      <c r="H431" s="8"/>
      <c r="I431" s="7"/>
      <c r="J431" s="7"/>
      <c r="K431" s="61"/>
      <c r="L431" s="7"/>
      <c r="M431" s="8"/>
      <c r="N431" s="7"/>
      <c r="O431" s="7"/>
      <c r="P431" s="7"/>
    </row>
    <row r="432" spans="2:16">
      <c r="B432" s="7"/>
      <c r="C432" s="7"/>
      <c r="D432" s="7"/>
      <c r="E432" s="7"/>
      <c r="F432" s="7"/>
      <c r="G432" s="8"/>
      <c r="H432" s="8"/>
      <c r="I432" s="7"/>
      <c r="J432" s="7"/>
      <c r="K432" s="61"/>
      <c r="L432" s="7"/>
      <c r="M432" s="8"/>
      <c r="N432" s="7"/>
      <c r="O432" s="7"/>
      <c r="P432" s="7"/>
    </row>
    <row r="433" spans="2:16">
      <c r="B433" s="7"/>
      <c r="C433" s="7"/>
      <c r="D433" s="7"/>
      <c r="E433" s="7"/>
      <c r="F433" s="7"/>
      <c r="G433" s="8"/>
      <c r="H433" s="8"/>
      <c r="I433" s="7"/>
      <c r="J433" s="7"/>
      <c r="K433" s="61"/>
      <c r="L433" s="7"/>
      <c r="M433" s="8"/>
      <c r="N433" s="7"/>
      <c r="O433" s="7"/>
      <c r="P433" s="7"/>
    </row>
    <row r="434" spans="2:16">
      <c r="B434" s="7"/>
      <c r="C434" s="7"/>
      <c r="D434" s="7"/>
      <c r="E434" s="7"/>
      <c r="F434" s="7"/>
      <c r="G434" s="8"/>
      <c r="H434" s="8"/>
      <c r="I434" s="7"/>
      <c r="J434" s="7"/>
      <c r="K434" s="61"/>
      <c r="L434" s="7"/>
      <c r="M434" s="8"/>
      <c r="N434" s="7"/>
      <c r="O434" s="7"/>
      <c r="P434" s="7"/>
    </row>
    <row r="435" spans="2:16">
      <c r="B435" s="7"/>
      <c r="C435" s="7"/>
      <c r="D435" s="7"/>
      <c r="E435" s="7"/>
      <c r="F435" s="7"/>
      <c r="G435" s="8"/>
      <c r="H435" s="8"/>
      <c r="I435" s="7"/>
      <c r="J435" s="7"/>
      <c r="K435" s="61"/>
      <c r="L435" s="7"/>
      <c r="M435" s="8"/>
      <c r="N435" s="7"/>
      <c r="O435" s="7"/>
      <c r="P435" s="7"/>
    </row>
    <row r="436" spans="2:16">
      <c r="B436" s="7"/>
      <c r="C436" s="7"/>
      <c r="D436" s="7"/>
      <c r="E436" s="7"/>
      <c r="F436" s="7"/>
      <c r="G436" s="8"/>
      <c r="H436" s="8"/>
      <c r="I436" s="7"/>
      <c r="J436" s="7"/>
      <c r="K436" s="61"/>
      <c r="L436" s="7"/>
      <c r="M436" s="8"/>
      <c r="N436" s="7"/>
      <c r="O436" s="7"/>
      <c r="P436" s="7"/>
    </row>
    <row r="437" spans="2:16">
      <c r="B437" s="7"/>
      <c r="C437" s="7"/>
      <c r="D437" s="7"/>
      <c r="E437" s="7"/>
      <c r="F437" s="7"/>
      <c r="G437" s="8"/>
      <c r="H437" s="8"/>
      <c r="I437" s="7"/>
      <c r="J437" s="7"/>
      <c r="K437" s="61"/>
      <c r="L437" s="7"/>
      <c r="M437" s="8"/>
      <c r="N437" s="7"/>
      <c r="O437" s="7"/>
      <c r="P437" s="7"/>
    </row>
    <row r="438" spans="2:16">
      <c r="B438" s="7"/>
      <c r="C438" s="7"/>
      <c r="D438" s="7"/>
      <c r="E438" s="7"/>
      <c r="F438" s="7"/>
      <c r="G438" s="8"/>
      <c r="H438" s="8"/>
      <c r="I438" s="7"/>
      <c r="J438" s="7"/>
      <c r="K438" s="61"/>
      <c r="L438" s="7"/>
      <c r="M438" s="8"/>
      <c r="N438" s="7"/>
      <c r="O438" s="7"/>
      <c r="P438" s="7"/>
    </row>
    <row r="439" spans="2:16">
      <c r="B439" s="7"/>
      <c r="C439" s="7"/>
      <c r="D439" s="7"/>
      <c r="E439" s="7"/>
      <c r="F439" s="7"/>
      <c r="G439" s="8"/>
      <c r="H439" s="8"/>
      <c r="I439" s="7"/>
      <c r="J439" s="7"/>
      <c r="K439" s="61"/>
      <c r="L439" s="7"/>
      <c r="M439" s="8"/>
      <c r="N439" s="7"/>
      <c r="O439" s="7"/>
      <c r="P439" s="7"/>
    </row>
    <row r="440" spans="2:16">
      <c r="B440" s="7"/>
      <c r="C440" s="7"/>
      <c r="D440" s="7"/>
      <c r="E440" s="7"/>
      <c r="F440" s="7"/>
      <c r="G440" s="8"/>
      <c r="H440" s="8"/>
      <c r="I440" s="7"/>
      <c r="J440" s="7"/>
      <c r="K440" s="61"/>
      <c r="L440" s="7"/>
      <c r="M440" s="8"/>
      <c r="N440" s="7"/>
      <c r="O440" s="7"/>
      <c r="P440" s="7"/>
    </row>
    <row r="441" spans="2:16">
      <c r="B441" s="7"/>
      <c r="C441" s="7"/>
      <c r="D441" s="7"/>
      <c r="E441" s="7"/>
      <c r="F441" s="7"/>
      <c r="G441" s="8"/>
      <c r="H441" s="8"/>
      <c r="I441" s="7"/>
      <c r="J441" s="7"/>
      <c r="K441" s="61"/>
      <c r="L441" s="7"/>
      <c r="M441" s="8"/>
      <c r="N441" s="7"/>
      <c r="O441" s="7"/>
      <c r="P441" s="7"/>
    </row>
    <row r="442" spans="2:16">
      <c r="B442" s="7"/>
      <c r="C442" s="7"/>
      <c r="D442" s="7"/>
      <c r="E442" s="7"/>
      <c r="F442" s="7"/>
      <c r="G442" s="8"/>
      <c r="H442" s="8"/>
      <c r="I442" s="7"/>
      <c r="J442" s="7"/>
      <c r="K442" s="61"/>
      <c r="L442" s="7"/>
      <c r="M442" s="8"/>
      <c r="N442" s="7"/>
      <c r="O442" s="7"/>
      <c r="P442" s="7"/>
    </row>
    <row r="443" spans="2:16">
      <c r="B443" s="7"/>
      <c r="C443" s="7"/>
      <c r="D443" s="7"/>
      <c r="E443" s="7"/>
      <c r="F443" s="7"/>
      <c r="G443" s="8"/>
      <c r="H443" s="8"/>
      <c r="I443" s="7"/>
      <c r="J443" s="7"/>
      <c r="K443" s="61"/>
      <c r="L443" s="7"/>
      <c r="M443" s="8"/>
      <c r="N443" s="7"/>
      <c r="O443" s="7"/>
      <c r="P443" s="7"/>
    </row>
    <row r="444" spans="2:16">
      <c r="B444" s="7"/>
      <c r="C444" s="7"/>
      <c r="D444" s="7"/>
      <c r="E444" s="7"/>
      <c r="F444" s="7"/>
      <c r="G444" s="8"/>
      <c r="H444" s="8"/>
      <c r="I444" s="7"/>
      <c r="J444" s="7"/>
      <c r="K444" s="61"/>
      <c r="L444" s="7"/>
      <c r="M444" s="8"/>
      <c r="N444" s="7"/>
      <c r="O444" s="7"/>
      <c r="P444" s="7"/>
    </row>
    <row r="445" spans="2:16">
      <c r="B445" s="7"/>
      <c r="C445" s="7"/>
      <c r="D445" s="7"/>
      <c r="E445" s="7"/>
      <c r="F445" s="7"/>
      <c r="G445" s="8"/>
      <c r="H445" s="8"/>
      <c r="I445" s="7"/>
      <c r="J445" s="7"/>
      <c r="K445" s="61"/>
      <c r="L445" s="7"/>
      <c r="M445" s="8"/>
      <c r="N445" s="7"/>
      <c r="O445" s="7"/>
      <c r="P445" s="7"/>
    </row>
    <row r="446" spans="2:16">
      <c r="B446" s="7"/>
      <c r="C446" s="7"/>
      <c r="D446" s="7"/>
      <c r="E446" s="7"/>
      <c r="F446" s="7"/>
      <c r="G446" s="8"/>
      <c r="H446" s="8"/>
      <c r="I446" s="7"/>
      <c r="J446" s="7"/>
      <c r="K446" s="61"/>
      <c r="L446" s="7"/>
      <c r="M446" s="8"/>
      <c r="N446" s="7"/>
      <c r="O446" s="7"/>
      <c r="P446" s="7"/>
    </row>
    <row r="447" spans="2:16">
      <c r="B447" s="7"/>
      <c r="C447" s="7"/>
      <c r="D447" s="7"/>
      <c r="E447" s="7"/>
      <c r="F447" s="7"/>
      <c r="G447" s="8"/>
      <c r="H447" s="8"/>
      <c r="I447" s="7"/>
      <c r="J447" s="7"/>
      <c r="K447" s="61"/>
      <c r="L447" s="7"/>
      <c r="M447" s="8"/>
      <c r="N447" s="7"/>
      <c r="O447" s="7"/>
      <c r="P447" s="7"/>
    </row>
    <row r="448" spans="2:16">
      <c r="B448" s="7"/>
      <c r="C448" s="7"/>
      <c r="D448" s="7"/>
      <c r="E448" s="7"/>
      <c r="F448" s="7"/>
      <c r="G448" s="8"/>
      <c r="H448" s="8"/>
      <c r="I448" s="7"/>
      <c r="J448" s="7"/>
      <c r="K448" s="61"/>
      <c r="L448" s="7"/>
      <c r="M448" s="8"/>
      <c r="N448" s="7"/>
      <c r="O448" s="7"/>
      <c r="P448" s="7"/>
    </row>
    <row r="449" spans="2:16">
      <c r="B449" s="7"/>
      <c r="C449" s="7"/>
      <c r="D449" s="7"/>
      <c r="E449" s="7"/>
      <c r="F449" s="7"/>
      <c r="G449" s="8"/>
      <c r="H449" s="8"/>
      <c r="I449" s="7"/>
      <c r="J449" s="7"/>
      <c r="K449" s="61"/>
      <c r="L449" s="7"/>
      <c r="M449" s="8"/>
      <c r="N449" s="7"/>
      <c r="O449" s="7"/>
      <c r="P449" s="7"/>
    </row>
    <row r="450" spans="2:16">
      <c r="B450" s="7"/>
      <c r="C450" s="7"/>
      <c r="D450" s="7"/>
      <c r="E450" s="7"/>
      <c r="F450" s="7"/>
      <c r="G450" s="8"/>
      <c r="H450" s="8"/>
      <c r="I450" s="7"/>
      <c r="J450" s="7"/>
      <c r="K450" s="61"/>
      <c r="L450" s="7"/>
      <c r="M450" s="8"/>
      <c r="N450" s="7"/>
      <c r="O450" s="7"/>
      <c r="P450" s="7"/>
    </row>
    <row r="451" spans="2:16">
      <c r="B451" s="7"/>
      <c r="C451" s="7"/>
      <c r="D451" s="7"/>
      <c r="E451" s="7"/>
      <c r="F451" s="7"/>
      <c r="G451" s="8"/>
      <c r="H451" s="8"/>
      <c r="I451" s="7"/>
      <c r="J451" s="7"/>
      <c r="K451" s="61"/>
      <c r="L451" s="7"/>
      <c r="M451" s="8"/>
      <c r="N451" s="7"/>
      <c r="O451" s="7"/>
      <c r="P451" s="7"/>
    </row>
    <row r="452" spans="2:16">
      <c r="B452" s="7"/>
      <c r="C452" s="7"/>
      <c r="D452" s="7"/>
      <c r="E452" s="7"/>
      <c r="F452" s="7"/>
      <c r="G452" s="8"/>
      <c r="H452" s="8"/>
      <c r="I452" s="7"/>
      <c r="J452" s="7"/>
      <c r="K452" s="61"/>
      <c r="L452" s="7"/>
      <c r="M452" s="8"/>
      <c r="N452" s="7"/>
      <c r="O452" s="7"/>
      <c r="P452" s="7"/>
    </row>
    <row r="453" spans="2:16">
      <c r="B453" s="7"/>
      <c r="C453" s="7"/>
      <c r="D453" s="7"/>
      <c r="E453" s="7"/>
      <c r="F453" s="7"/>
      <c r="G453" s="8"/>
      <c r="H453" s="8"/>
      <c r="I453" s="7"/>
      <c r="J453" s="7"/>
      <c r="K453" s="61"/>
      <c r="L453" s="7"/>
      <c r="M453" s="8"/>
      <c r="N453" s="7"/>
      <c r="O453" s="7"/>
      <c r="P453" s="7"/>
    </row>
    <row r="454" spans="2:16">
      <c r="B454" s="7"/>
      <c r="C454" s="7"/>
      <c r="D454" s="7"/>
      <c r="E454" s="7"/>
      <c r="F454" s="7"/>
      <c r="G454" s="8"/>
      <c r="H454" s="8"/>
      <c r="I454" s="7"/>
      <c r="J454" s="7"/>
      <c r="K454" s="61"/>
      <c r="L454" s="7"/>
      <c r="M454" s="8"/>
      <c r="N454" s="7"/>
      <c r="O454" s="7"/>
      <c r="P454" s="7"/>
    </row>
    <row r="455" spans="2:16">
      <c r="B455" s="7"/>
      <c r="C455" s="7"/>
      <c r="D455" s="7"/>
      <c r="E455" s="7"/>
      <c r="F455" s="7"/>
      <c r="G455" s="8"/>
      <c r="H455" s="8"/>
      <c r="I455" s="7"/>
      <c r="J455" s="7"/>
      <c r="K455" s="61"/>
      <c r="L455" s="7"/>
      <c r="M455" s="8"/>
      <c r="N455" s="7"/>
      <c r="O455" s="7"/>
      <c r="P455" s="7"/>
    </row>
    <row r="456" spans="2:16">
      <c r="B456" s="7"/>
      <c r="C456" s="7"/>
      <c r="D456" s="7"/>
      <c r="E456" s="7"/>
      <c r="F456" s="7"/>
      <c r="G456" s="8"/>
      <c r="H456" s="8"/>
      <c r="I456" s="7"/>
      <c r="J456" s="7"/>
      <c r="K456" s="61"/>
      <c r="L456" s="7"/>
      <c r="M456" s="8"/>
      <c r="N456" s="7"/>
      <c r="O456" s="7"/>
      <c r="P456" s="7"/>
    </row>
    <row r="457" spans="2:16">
      <c r="B457" s="7"/>
      <c r="C457" s="7"/>
      <c r="D457" s="7"/>
      <c r="E457" s="7"/>
      <c r="F457" s="7"/>
      <c r="G457" s="8"/>
      <c r="H457" s="8"/>
      <c r="I457" s="7"/>
      <c r="J457" s="7"/>
      <c r="K457" s="61"/>
      <c r="L457" s="7"/>
      <c r="M457" s="8"/>
      <c r="N457" s="7"/>
      <c r="O457" s="7"/>
      <c r="P457" s="7"/>
    </row>
    <row r="458" spans="2:16">
      <c r="B458" s="7"/>
      <c r="C458" s="7"/>
      <c r="D458" s="7"/>
      <c r="E458" s="7"/>
      <c r="F458" s="7"/>
      <c r="G458" s="8"/>
      <c r="H458" s="8"/>
      <c r="I458" s="7"/>
      <c r="J458" s="7"/>
      <c r="K458" s="61"/>
      <c r="L458" s="7"/>
      <c r="M458" s="8"/>
      <c r="N458" s="7"/>
      <c r="O458" s="7"/>
      <c r="P458" s="7"/>
    </row>
    <row r="459" spans="2:16">
      <c r="B459" s="7"/>
      <c r="C459" s="7"/>
      <c r="D459" s="7"/>
      <c r="E459" s="7"/>
      <c r="F459" s="7"/>
      <c r="G459" s="8"/>
      <c r="H459" s="8"/>
      <c r="I459" s="7"/>
      <c r="J459" s="7"/>
      <c r="K459" s="61"/>
      <c r="L459" s="7"/>
      <c r="M459" s="8"/>
      <c r="N459" s="7"/>
      <c r="O459" s="7"/>
      <c r="P459" s="7"/>
    </row>
    <row r="460" spans="2:16">
      <c r="B460" s="7"/>
      <c r="C460" s="7"/>
      <c r="D460" s="7"/>
      <c r="E460" s="7"/>
      <c r="F460" s="7"/>
      <c r="G460" s="8"/>
      <c r="H460" s="8"/>
      <c r="I460" s="7"/>
      <c r="J460" s="7"/>
      <c r="K460" s="61"/>
      <c r="L460" s="7"/>
      <c r="M460" s="8"/>
      <c r="N460" s="7"/>
      <c r="O460" s="7"/>
      <c r="P460" s="7"/>
    </row>
    <row r="461" spans="2:16">
      <c r="B461" s="7"/>
      <c r="C461" s="7"/>
      <c r="D461" s="7"/>
      <c r="E461" s="7"/>
      <c r="F461" s="7"/>
      <c r="G461" s="8"/>
      <c r="H461" s="8"/>
      <c r="I461" s="7"/>
      <c r="J461" s="7"/>
      <c r="K461" s="61"/>
      <c r="L461" s="7"/>
      <c r="M461" s="8"/>
      <c r="N461" s="7"/>
      <c r="O461" s="7"/>
      <c r="P461" s="7"/>
    </row>
    <row r="462" spans="2:16">
      <c r="B462" s="7"/>
      <c r="C462" s="7"/>
      <c r="D462" s="7"/>
      <c r="E462" s="7"/>
      <c r="F462" s="7"/>
      <c r="G462" s="8"/>
      <c r="H462" s="8"/>
      <c r="I462" s="7"/>
      <c r="J462" s="7"/>
      <c r="K462" s="61"/>
      <c r="L462" s="7"/>
      <c r="M462" s="8"/>
      <c r="N462" s="7"/>
      <c r="O462" s="7"/>
      <c r="P462" s="7"/>
    </row>
    <row r="463" spans="2:16">
      <c r="B463" s="7"/>
      <c r="C463" s="7"/>
      <c r="D463" s="7"/>
      <c r="E463" s="7"/>
      <c r="F463" s="7"/>
      <c r="G463" s="8"/>
      <c r="H463" s="8"/>
      <c r="I463" s="7"/>
      <c r="J463" s="7"/>
      <c r="K463" s="61"/>
      <c r="L463" s="7"/>
      <c r="M463" s="8"/>
      <c r="N463" s="7"/>
      <c r="O463" s="7"/>
      <c r="P463" s="7"/>
    </row>
    <row r="464" spans="2:16">
      <c r="B464" s="7"/>
      <c r="C464" s="7"/>
      <c r="D464" s="7"/>
      <c r="E464" s="7"/>
      <c r="F464" s="7"/>
      <c r="G464" s="8"/>
      <c r="H464" s="8"/>
      <c r="I464" s="7"/>
      <c r="J464" s="7"/>
      <c r="K464" s="61"/>
      <c r="L464" s="7"/>
      <c r="M464" s="8"/>
      <c r="N464" s="7"/>
      <c r="O464" s="7"/>
      <c r="P464" s="7"/>
    </row>
    <row r="465" spans="2:16">
      <c r="B465" s="7"/>
      <c r="C465" s="7"/>
      <c r="D465" s="7"/>
      <c r="E465" s="7"/>
      <c r="F465" s="7"/>
      <c r="G465" s="8"/>
      <c r="H465" s="8"/>
      <c r="I465" s="7"/>
      <c r="J465" s="7"/>
      <c r="K465" s="61"/>
      <c r="L465" s="7"/>
      <c r="M465" s="8"/>
      <c r="N465" s="7"/>
      <c r="O465" s="7"/>
      <c r="P465" s="7"/>
    </row>
    <row r="466" spans="2:16">
      <c r="B466" s="7"/>
      <c r="C466" s="7"/>
      <c r="D466" s="7"/>
      <c r="E466" s="7"/>
      <c r="F466" s="7"/>
      <c r="G466" s="8"/>
      <c r="H466" s="8"/>
      <c r="I466" s="7"/>
      <c r="J466" s="7"/>
      <c r="K466" s="61"/>
      <c r="L466" s="7"/>
      <c r="M466" s="8"/>
      <c r="N466" s="7"/>
      <c r="O466" s="7"/>
      <c r="P466" s="7"/>
    </row>
    <row r="467" spans="2:16">
      <c r="B467" s="7"/>
      <c r="C467" s="7"/>
      <c r="D467" s="7"/>
      <c r="E467" s="7"/>
      <c r="F467" s="7"/>
      <c r="G467" s="8"/>
      <c r="H467" s="8"/>
      <c r="I467" s="7"/>
      <c r="J467" s="7"/>
      <c r="K467" s="61"/>
      <c r="L467" s="7"/>
      <c r="M467" s="8"/>
      <c r="N467" s="7"/>
      <c r="O467" s="7"/>
      <c r="P467" s="7"/>
    </row>
    <row r="468" spans="2:16">
      <c r="B468" s="7"/>
      <c r="C468" s="7"/>
      <c r="D468" s="7"/>
      <c r="E468" s="7"/>
      <c r="F468" s="7"/>
      <c r="G468" s="8"/>
      <c r="H468" s="8"/>
      <c r="I468" s="7"/>
      <c r="J468" s="7"/>
      <c r="K468" s="61"/>
      <c r="L468" s="7"/>
      <c r="M468" s="8"/>
      <c r="N468" s="7"/>
      <c r="O468" s="7"/>
      <c r="P468" s="7"/>
    </row>
    <row r="469" spans="2:16">
      <c r="B469" s="7"/>
      <c r="C469" s="7"/>
      <c r="D469" s="7"/>
      <c r="E469" s="7"/>
      <c r="F469" s="7"/>
      <c r="G469" s="8"/>
      <c r="H469" s="8"/>
      <c r="I469" s="7"/>
      <c r="J469" s="7"/>
      <c r="K469" s="61"/>
      <c r="L469" s="7"/>
      <c r="M469" s="8"/>
      <c r="N469" s="7"/>
      <c r="O469" s="7"/>
      <c r="P469" s="7"/>
    </row>
    <row r="470" spans="2:16">
      <c r="B470" s="7"/>
      <c r="C470" s="7"/>
      <c r="D470" s="7"/>
      <c r="E470" s="7"/>
      <c r="F470" s="7"/>
      <c r="G470" s="8"/>
      <c r="H470" s="8"/>
      <c r="I470" s="7"/>
      <c r="J470" s="7"/>
      <c r="K470" s="61"/>
      <c r="L470" s="7"/>
      <c r="M470" s="8"/>
      <c r="N470" s="7"/>
      <c r="O470" s="7"/>
      <c r="P470" s="7"/>
    </row>
    <row r="471" spans="2:16">
      <c r="B471" s="7"/>
      <c r="C471" s="7"/>
      <c r="D471" s="7"/>
      <c r="E471" s="7"/>
      <c r="F471" s="7"/>
      <c r="G471" s="8"/>
      <c r="H471" s="8"/>
      <c r="I471" s="7"/>
      <c r="J471" s="7"/>
      <c r="K471" s="61"/>
      <c r="L471" s="7"/>
      <c r="M471" s="8"/>
      <c r="N471" s="7"/>
      <c r="O471" s="7"/>
      <c r="P471" s="7"/>
    </row>
    <row r="472" spans="2:16">
      <c r="B472" s="7"/>
      <c r="C472" s="7"/>
      <c r="D472" s="7"/>
      <c r="E472" s="7"/>
      <c r="F472" s="7"/>
      <c r="G472" s="8"/>
      <c r="H472" s="8"/>
      <c r="I472" s="7"/>
      <c r="J472" s="7"/>
      <c r="K472" s="61"/>
      <c r="L472" s="7"/>
      <c r="M472" s="8"/>
      <c r="N472" s="7"/>
      <c r="O472" s="7"/>
      <c r="P472" s="7"/>
    </row>
    <row r="473" spans="2:16">
      <c r="B473" s="7"/>
      <c r="C473" s="7"/>
      <c r="D473" s="7"/>
      <c r="E473" s="7"/>
      <c r="F473" s="7"/>
      <c r="G473" s="8"/>
      <c r="H473" s="8"/>
      <c r="I473" s="7"/>
      <c r="J473" s="7"/>
      <c r="K473" s="61"/>
      <c r="L473" s="7"/>
      <c r="M473" s="8"/>
      <c r="N473" s="7"/>
      <c r="O473" s="7"/>
      <c r="P473" s="7"/>
    </row>
    <row r="474" spans="2:16">
      <c r="B474" s="7"/>
      <c r="C474" s="7"/>
      <c r="D474" s="7"/>
      <c r="E474" s="7"/>
      <c r="F474" s="7"/>
      <c r="G474" s="8"/>
      <c r="H474" s="8"/>
      <c r="I474" s="7"/>
      <c r="J474" s="7"/>
      <c r="K474" s="61"/>
      <c r="L474" s="7"/>
      <c r="M474" s="8"/>
      <c r="N474" s="7"/>
      <c r="O474" s="7"/>
      <c r="P474" s="7"/>
    </row>
    <row r="475" spans="2:16">
      <c r="B475" s="7"/>
      <c r="C475" s="7"/>
      <c r="D475" s="7"/>
      <c r="E475" s="7"/>
      <c r="F475" s="7"/>
      <c r="G475" s="8"/>
      <c r="H475" s="8"/>
      <c r="I475" s="7"/>
      <c r="J475" s="7"/>
      <c r="K475" s="61"/>
      <c r="L475" s="7"/>
      <c r="M475" s="8"/>
      <c r="N475" s="7"/>
      <c r="O475" s="7"/>
      <c r="P475" s="7"/>
    </row>
    <row r="476" spans="2:16">
      <c r="B476" s="7"/>
      <c r="C476" s="7"/>
      <c r="D476" s="7"/>
      <c r="E476" s="7"/>
      <c r="F476" s="7"/>
      <c r="G476" s="8"/>
      <c r="H476" s="8"/>
      <c r="I476" s="7"/>
      <c r="J476" s="7"/>
      <c r="K476" s="61"/>
      <c r="L476" s="7"/>
      <c r="M476" s="8"/>
      <c r="N476" s="7"/>
      <c r="O476" s="7"/>
      <c r="P476" s="7"/>
    </row>
    <row r="477" spans="2:16">
      <c r="B477" s="7"/>
      <c r="C477" s="7"/>
      <c r="D477" s="7"/>
      <c r="E477" s="7"/>
      <c r="F477" s="7"/>
      <c r="G477" s="8"/>
      <c r="H477" s="8"/>
      <c r="I477" s="7"/>
      <c r="J477" s="7"/>
      <c r="K477" s="61"/>
      <c r="L477" s="7"/>
      <c r="M477" s="8"/>
      <c r="N477" s="7"/>
      <c r="O477" s="7"/>
      <c r="P477" s="7"/>
    </row>
    <row r="478" spans="2:16">
      <c r="B478" s="7"/>
      <c r="C478" s="7"/>
      <c r="D478" s="7"/>
      <c r="E478" s="7"/>
      <c r="F478" s="7"/>
      <c r="G478" s="8"/>
      <c r="H478" s="8"/>
      <c r="I478" s="7"/>
      <c r="J478" s="7"/>
      <c r="K478" s="61"/>
      <c r="L478" s="7"/>
      <c r="M478" s="8"/>
      <c r="N478" s="7"/>
      <c r="O478" s="7"/>
      <c r="P478" s="7"/>
    </row>
    <row r="479" spans="2:16">
      <c r="B479" s="7"/>
      <c r="C479" s="7"/>
      <c r="D479" s="7"/>
      <c r="E479" s="7"/>
      <c r="F479" s="7"/>
      <c r="G479" s="8"/>
      <c r="H479" s="8"/>
      <c r="I479" s="7"/>
      <c r="J479" s="7"/>
      <c r="K479" s="61"/>
      <c r="L479" s="7"/>
      <c r="M479" s="8"/>
      <c r="N479" s="7"/>
      <c r="O479" s="7"/>
      <c r="P479" s="7"/>
    </row>
    <row r="480" spans="2:16">
      <c r="B480" s="7"/>
      <c r="C480" s="7"/>
      <c r="D480" s="7"/>
      <c r="E480" s="7"/>
      <c r="F480" s="7"/>
      <c r="G480" s="8"/>
      <c r="H480" s="8"/>
      <c r="I480" s="7"/>
      <c r="J480" s="7"/>
      <c r="K480" s="61"/>
      <c r="L480" s="7"/>
      <c r="M480" s="8"/>
      <c r="N480" s="7"/>
      <c r="O480" s="7"/>
      <c r="P480" s="7"/>
    </row>
    <row r="481" spans="2:16">
      <c r="B481" s="7"/>
      <c r="C481" s="7"/>
      <c r="D481" s="7"/>
      <c r="E481" s="7"/>
      <c r="F481" s="7"/>
      <c r="G481" s="8"/>
      <c r="H481" s="8"/>
      <c r="I481" s="7"/>
      <c r="J481" s="7"/>
      <c r="K481" s="61"/>
      <c r="L481" s="7"/>
      <c r="M481" s="8"/>
      <c r="N481" s="7"/>
      <c r="O481" s="7"/>
      <c r="P481" s="7"/>
    </row>
    <row r="482" spans="2:16">
      <c r="B482" s="7"/>
      <c r="C482" s="7"/>
      <c r="D482" s="7"/>
      <c r="E482" s="7"/>
      <c r="F482" s="7"/>
      <c r="G482" s="8"/>
      <c r="H482" s="8"/>
      <c r="I482" s="7"/>
      <c r="J482" s="7"/>
      <c r="K482" s="61"/>
      <c r="L482" s="7"/>
      <c r="M482" s="8"/>
      <c r="N482" s="7"/>
      <c r="O482" s="7"/>
      <c r="P482" s="7"/>
    </row>
    <row r="483" spans="2:16">
      <c r="B483" s="7"/>
      <c r="C483" s="7"/>
      <c r="D483" s="7"/>
      <c r="E483" s="7"/>
      <c r="F483" s="7"/>
      <c r="G483" s="8"/>
      <c r="H483" s="8"/>
      <c r="I483" s="7"/>
      <c r="J483" s="7"/>
      <c r="K483" s="61"/>
      <c r="L483" s="7"/>
      <c r="M483" s="8"/>
      <c r="N483" s="7"/>
      <c r="O483" s="7"/>
      <c r="P483" s="7"/>
    </row>
    <row r="484" spans="2:16">
      <c r="B484" s="7"/>
      <c r="C484" s="7"/>
      <c r="D484" s="7"/>
      <c r="E484" s="7"/>
      <c r="F484" s="7"/>
      <c r="G484" s="8"/>
      <c r="H484" s="8"/>
      <c r="I484" s="7"/>
      <c r="J484" s="7"/>
      <c r="K484" s="61"/>
      <c r="L484" s="7"/>
      <c r="M484" s="8"/>
      <c r="N484" s="7"/>
      <c r="O484" s="7"/>
      <c r="P484" s="7"/>
    </row>
    <row r="485" spans="2:16">
      <c r="B485" s="7"/>
      <c r="C485" s="7"/>
      <c r="D485" s="7"/>
      <c r="E485" s="7"/>
      <c r="F485" s="7"/>
      <c r="G485" s="8"/>
      <c r="H485" s="8"/>
      <c r="I485" s="7"/>
      <c r="J485" s="7"/>
      <c r="K485" s="61"/>
      <c r="L485" s="7"/>
      <c r="M485" s="8"/>
      <c r="N485" s="7"/>
      <c r="O485" s="7"/>
      <c r="P485" s="7"/>
    </row>
    <row r="486" spans="2:16">
      <c r="B486" s="7"/>
      <c r="C486" s="7"/>
      <c r="D486" s="7"/>
      <c r="E486" s="7"/>
      <c r="F486" s="7"/>
      <c r="G486" s="8"/>
      <c r="H486" s="8"/>
      <c r="I486" s="7"/>
      <c r="J486" s="7"/>
      <c r="K486" s="61"/>
      <c r="L486" s="7"/>
      <c r="M486" s="8"/>
      <c r="N486" s="7"/>
      <c r="O486" s="7"/>
      <c r="P486" s="7"/>
    </row>
    <row r="487" spans="2:16">
      <c r="B487" s="7"/>
      <c r="C487" s="7"/>
      <c r="D487" s="7"/>
      <c r="E487" s="7"/>
      <c r="F487" s="7"/>
      <c r="G487" s="8"/>
      <c r="H487" s="8"/>
      <c r="I487" s="7"/>
      <c r="J487" s="7"/>
      <c r="K487" s="61"/>
      <c r="L487" s="7"/>
      <c r="M487" s="8"/>
      <c r="N487" s="7"/>
      <c r="O487" s="7"/>
      <c r="P487" s="7"/>
    </row>
    <row r="488" spans="2:16">
      <c r="B488" s="7"/>
      <c r="C488" s="7"/>
      <c r="D488" s="7"/>
      <c r="E488" s="7"/>
      <c r="F488" s="7"/>
      <c r="G488" s="8"/>
      <c r="H488" s="8"/>
      <c r="I488" s="7"/>
      <c r="J488" s="7"/>
      <c r="K488" s="61"/>
      <c r="L488" s="7"/>
      <c r="M488" s="8"/>
      <c r="N488" s="7"/>
      <c r="O488" s="7"/>
      <c r="P488" s="7"/>
    </row>
    <row r="489" spans="2:16">
      <c r="B489" s="7"/>
      <c r="C489" s="7"/>
      <c r="D489" s="7"/>
      <c r="E489" s="7"/>
      <c r="F489" s="7"/>
      <c r="G489" s="8"/>
      <c r="H489" s="8"/>
      <c r="I489" s="7"/>
      <c r="J489" s="7"/>
      <c r="K489" s="61"/>
      <c r="L489" s="7"/>
      <c r="M489" s="8"/>
      <c r="N489" s="7"/>
      <c r="O489" s="7"/>
      <c r="P489" s="7"/>
    </row>
    <row r="490" spans="2:16">
      <c r="B490" s="7"/>
      <c r="C490" s="7"/>
      <c r="D490" s="7"/>
      <c r="E490" s="7"/>
      <c r="F490" s="7"/>
      <c r="G490" s="8"/>
      <c r="H490" s="8"/>
      <c r="I490" s="7"/>
      <c r="J490" s="7"/>
      <c r="K490" s="61"/>
      <c r="L490" s="7"/>
      <c r="M490" s="8"/>
      <c r="N490" s="7"/>
      <c r="O490" s="7"/>
      <c r="P490" s="7"/>
    </row>
    <row r="491" spans="2:16">
      <c r="B491" s="7"/>
      <c r="C491" s="7"/>
      <c r="D491" s="7"/>
      <c r="E491" s="7"/>
      <c r="F491" s="7"/>
      <c r="G491" s="8"/>
      <c r="H491" s="8"/>
      <c r="I491" s="7"/>
      <c r="J491" s="7"/>
      <c r="K491" s="61"/>
      <c r="L491" s="7"/>
      <c r="M491" s="8"/>
      <c r="N491" s="7"/>
      <c r="O491" s="7"/>
      <c r="P491" s="7"/>
    </row>
    <row r="492" spans="2:16">
      <c r="B492" s="7"/>
      <c r="C492" s="7"/>
      <c r="D492" s="7"/>
      <c r="E492" s="7"/>
      <c r="F492" s="7"/>
      <c r="G492" s="8"/>
      <c r="H492" s="8"/>
      <c r="I492" s="7"/>
      <c r="J492" s="7"/>
      <c r="K492" s="61"/>
      <c r="L492" s="7"/>
      <c r="M492" s="8"/>
      <c r="N492" s="7"/>
      <c r="O492" s="7"/>
      <c r="P492" s="7"/>
    </row>
    <row r="493" spans="2:16">
      <c r="B493" s="7"/>
      <c r="C493" s="7"/>
      <c r="D493" s="7"/>
      <c r="E493" s="7"/>
      <c r="F493" s="7"/>
      <c r="G493" s="8"/>
      <c r="H493" s="8"/>
      <c r="I493" s="7"/>
      <c r="J493" s="7"/>
      <c r="K493" s="61"/>
      <c r="L493" s="7"/>
      <c r="M493" s="8"/>
      <c r="N493" s="7"/>
      <c r="O493" s="7"/>
      <c r="P493" s="7"/>
    </row>
    <row r="494" spans="2:16">
      <c r="B494" s="7"/>
      <c r="C494" s="7"/>
      <c r="D494" s="7"/>
      <c r="E494" s="7"/>
      <c r="F494" s="7"/>
      <c r="G494" s="8"/>
      <c r="H494" s="8"/>
      <c r="I494" s="7"/>
      <c r="J494" s="7"/>
      <c r="K494" s="61"/>
      <c r="L494" s="7"/>
      <c r="M494" s="8"/>
      <c r="N494" s="7"/>
      <c r="O494" s="7"/>
      <c r="P494" s="7"/>
    </row>
    <row r="495" spans="2:16">
      <c r="B495" s="7"/>
      <c r="C495" s="7"/>
      <c r="D495" s="7"/>
      <c r="E495" s="7"/>
      <c r="F495" s="7"/>
      <c r="G495" s="8"/>
      <c r="H495" s="8"/>
      <c r="I495" s="7"/>
      <c r="J495" s="7"/>
      <c r="K495" s="61"/>
      <c r="L495" s="7"/>
      <c r="M495" s="8"/>
      <c r="N495" s="7"/>
      <c r="O495" s="7"/>
      <c r="P495" s="7"/>
    </row>
    <row r="496" spans="2:16">
      <c r="B496" s="7"/>
      <c r="C496" s="7"/>
      <c r="D496" s="7"/>
      <c r="E496" s="7"/>
      <c r="F496" s="7"/>
      <c r="G496" s="8"/>
      <c r="H496" s="8"/>
      <c r="I496" s="7"/>
      <c r="J496" s="7"/>
      <c r="K496" s="61"/>
      <c r="L496" s="7"/>
      <c r="M496" s="8"/>
      <c r="N496" s="7"/>
      <c r="O496" s="7"/>
      <c r="P496" s="7"/>
    </row>
    <row r="497" spans="2:16">
      <c r="B497" s="7"/>
      <c r="C497" s="7"/>
      <c r="D497" s="7"/>
      <c r="E497" s="7"/>
      <c r="F497" s="7"/>
      <c r="G497" s="8"/>
      <c r="H497" s="8"/>
      <c r="I497" s="7"/>
      <c r="J497" s="7"/>
      <c r="K497" s="61"/>
      <c r="L497" s="7"/>
      <c r="M497" s="8"/>
      <c r="N497" s="7"/>
      <c r="O497" s="7"/>
      <c r="P497" s="7"/>
    </row>
    <row r="498" spans="2:16">
      <c r="B498" s="7"/>
      <c r="C498" s="7"/>
      <c r="D498" s="7"/>
      <c r="E498" s="7"/>
      <c r="F498" s="7"/>
      <c r="G498" s="8"/>
      <c r="H498" s="8"/>
      <c r="I498" s="7"/>
      <c r="J498" s="7"/>
      <c r="K498" s="61"/>
      <c r="L498" s="7"/>
      <c r="M498" s="8"/>
      <c r="N498" s="7"/>
      <c r="O498" s="7"/>
      <c r="P498" s="7"/>
    </row>
    <row r="499" spans="2:16">
      <c r="B499" s="7"/>
      <c r="C499" s="7"/>
      <c r="D499" s="7"/>
      <c r="E499" s="7"/>
      <c r="F499" s="7"/>
      <c r="G499" s="8"/>
      <c r="H499" s="8"/>
      <c r="I499" s="7"/>
      <c r="J499" s="7"/>
      <c r="K499" s="61"/>
      <c r="L499" s="7"/>
      <c r="M499" s="8"/>
      <c r="N499" s="7"/>
      <c r="O499" s="7"/>
      <c r="P499" s="7"/>
    </row>
    <row r="500" spans="2:16">
      <c r="B500" s="7"/>
      <c r="C500" s="7"/>
      <c r="D500" s="7"/>
      <c r="E500" s="7"/>
      <c r="F500" s="7"/>
      <c r="G500" s="8"/>
      <c r="H500" s="8"/>
      <c r="I500" s="7"/>
      <c r="J500" s="7"/>
      <c r="K500" s="61"/>
      <c r="L500" s="7"/>
      <c r="M500" s="8"/>
      <c r="N500" s="7"/>
      <c r="O500" s="7"/>
      <c r="P500" s="7"/>
    </row>
    <row r="501" spans="2:16">
      <c r="B501" s="7"/>
      <c r="C501" s="7"/>
      <c r="D501" s="7"/>
      <c r="E501" s="7"/>
      <c r="F501" s="7"/>
      <c r="G501" s="8"/>
      <c r="H501" s="8"/>
      <c r="I501" s="7"/>
      <c r="J501" s="7"/>
      <c r="K501" s="61"/>
      <c r="L501" s="7"/>
      <c r="M501" s="8"/>
      <c r="N501" s="7"/>
      <c r="O501" s="7"/>
      <c r="P501" s="7"/>
    </row>
    <row r="502" spans="2:16">
      <c r="B502" s="7"/>
      <c r="C502" s="7"/>
      <c r="D502" s="7"/>
      <c r="E502" s="7"/>
      <c r="F502" s="7"/>
      <c r="G502" s="8"/>
      <c r="H502" s="8"/>
      <c r="I502" s="7"/>
      <c r="J502" s="7"/>
      <c r="K502" s="61"/>
      <c r="L502" s="7"/>
      <c r="M502" s="8"/>
      <c r="N502" s="7"/>
      <c r="O502" s="7"/>
      <c r="P502" s="7"/>
    </row>
    <row r="503" spans="2:16">
      <c r="B503" s="7"/>
      <c r="C503" s="7"/>
      <c r="D503" s="7"/>
      <c r="E503" s="7"/>
      <c r="F503" s="7"/>
      <c r="G503" s="8"/>
      <c r="H503" s="8"/>
      <c r="I503" s="7"/>
      <c r="J503" s="7"/>
      <c r="K503" s="61"/>
      <c r="L503" s="7"/>
      <c r="M503" s="8"/>
      <c r="N503" s="7"/>
      <c r="O503" s="7"/>
      <c r="P503" s="7"/>
    </row>
    <row r="504" spans="2:16">
      <c r="B504" s="7"/>
      <c r="C504" s="7"/>
      <c r="D504" s="7"/>
      <c r="E504" s="7"/>
      <c r="F504" s="7"/>
      <c r="G504" s="8"/>
      <c r="H504" s="8"/>
      <c r="I504" s="7"/>
      <c r="J504" s="7"/>
      <c r="K504" s="61"/>
      <c r="L504" s="7"/>
      <c r="M504" s="8"/>
      <c r="N504" s="7"/>
      <c r="O504" s="7"/>
      <c r="P504" s="7"/>
    </row>
    <row r="505" spans="2:16">
      <c r="B505" s="7"/>
      <c r="C505" s="7"/>
      <c r="D505" s="7"/>
      <c r="E505" s="7"/>
      <c r="F505" s="7"/>
      <c r="G505" s="8"/>
      <c r="H505" s="8"/>
      <c r="I505" s="7"/>
      <c r="J505" s="7"/>
      <c r="K505" s="61"/>
      <c r="L505" s="7"/>
      <c r="M505" s="8"/>
      <c r="N505" s="7"/>
      <c r="O505" s="7"/>
      <c r="P505" s="7"/>
    </row>
    <row r="506" spans="2:16">
      <c r="B506" s="7"/>
      <c r="C506" s="7"/>
      <c r="D506" s="7"/>
      <c r="E506" s="7"/>
      <c r="F506" s="7"/>
      <c r="G506" s="8"/>
      <c r="H506" s="8"/>
      <c r="I506" s="7"/>
      <c r="J506" s="7"/>
      <c r="K506" s="61"/>
      <c r="L506" s="7"/>
      <c r="M506" s="8"/>
      <c r="N506" s="7"/>
      <c r="O506" s="7"/>
      <c r="P506" s="7"/>
    </row>
    <row r="507" spans="2:16">
      <c r="B507" s="7"/>
      <c r="C507" s="7"/>
      <c r="D507" s="7"/>
      <c r="E507" s="7"/>
      <c r="F507" s="7"/>
      <c r="G507" s="8"/>
      <c r="H507" s="8"/>
      <c r="I507" s="7"/>
      <c r="J507" s="7"/>
      <c r="K507" s="61"/>
      <c r="L507" s="7"/>
      <c r="M507" s="8"/>
      <c r="N507" s="7"/>
      <c r="O507" s="7"/>
      <c r="P507" s="7"/>
    </row>
    <row r="508" spans="2:16">
      <c r="B508" s="7"/>
      <c r="C508" s="7"/>
      <c r="D508" s="7"/>
      <c r="E508" s="7"/>
      <c r="F508" s="7"/>
      <c r="G508" s="8"/>
      <c r="H508" s="8"/>
      <c r="I508" s="7"/>
      <c r="J508" s="7"/>
      <c r="K508" s="61"/>
      <c r="L508" s="7"/>
      <c r="M508" s="8"/>
      <c r="N508" s="7"/>
      <c r="O508" s="7"/>
      <c r="P508" s="7"/>
    </row>
    <row r="509" spans="2:16">
      <c r="B509" s="7"/>
      <c r="C509" s="7"/>
      <c r="D509" s="7"/>
      <c r="E509" s="7"/>
      <c r="F509" s="7"/>
      <c r="G509" s="8"/>
      <c r="H509" s="8"/>
      <c r="I509" s="7"/>
      <c r="J509" s="7"/>
      <c r="K509" s="61"/>
      <c r="L509" s="7"/>
      <c r="M509" s="8"/>
      <c r="N509" s="7"/>
      <c r="O509" s="7"/>
      <c r="P509" s="7"/>
    </row>
  </sheetData>
  <mergeCells count="79">
    <mergeCell ref="A27:A31"/>
    <mergeCell ref="B27:B31"/>
    <mergeCell ref="C27:C31"/>
    <mergeCell ref="G27:G31"/>
    <mergeCell ref="H27:H31"/>
    <mergeCell ref="D4:K4"/>
    <mergeCell ref="M4:P4"/>
    <mergeCell ref="M5:M6"/>
    <mergeCell ref="N27:N31"/>
    <mergeCell ref="O27:O31"/>
    <mergeCell ref="P27:P31"/>
    <mergeCell ref="P22:P26"/>
    <mergeCell ref="N22:N26"/>
    <mergeCell ref="O22:O26"/>
    <mergeCell ref="I27:I31"/>
    <mergeCell ref="K27:K31"/>
    <mergeCell ref="M27:M31"/>
    <mergeCell ref="I22:I26"/>
    <mergeCell ref="M22:M26"/>
    <mergeCell ref="K22:K26"/>
    <mergeCell ref="A22:A26"/>
    <mergeCell ref="B22:B26"/>
    <mergeCell ref="C22:C26"/>
    <mergeCell ref="G22:G26"/>
    <mergeCell ref="H22:H26"/>
    <mergeCell ref="A12:A16"/>
    <mergeCell ref="B12:B16"/>
    <mergeCell ref="C12:C16"/>
    <mergeCell ref="G12:G16"/>
    <mergeCell ref="I7:I11"/>
    <mergeCell ref="B7:B11"/>
    <mergeCell ref="C7:C11"/>
    <mergeCell ref="G7:G11"/>
    <mergeCell ref="H7:H11"/>
    <mergeCell ref="A7:A11"/>
    <mergeCell ref="H12:H16"/>
    <mergeCell ref="I17:I21"/>
    <mergeCell ref="P17:P21"/>
    <mergeCell ref="I12:I16"/>
    <mergeCell ref="K12:K16"/>
    <mergeCell ref="M12:M16"/>
    <mergeCell ref="M17:M21"/>
    <mergeCell ref="N17:N21"/>
    <mergeCell ref="O17:O21"/>
    <mergeCell ref="K17:K21"/>
    <mergeCell ref="N12:N16"/>
    <mergeCell ref="O12:O16"/>
    <mergeCell ref="P12:P16"/>
    <mergeCell ref="A17:A21"/>
    <mergeCell ref="B17:B21"/>
    <mergeCell ref="C17:C21"/>
    <mergeCell ref="G17:G21"/>
    <mergeCell ref="H17:H21"/>
    <mergeCell ref="M7:M11"/>
    <mergeCell ref="K7:K11"/>
    <mergeCell ref="P7:P11"/>
    <mergeCell ref="N7:N11"/>
    <mergeCell ref="O7:O11"/>
    <mergeCell ref="A1:P1"/>
    <mergeCell ref="A3:K3"/>
    <mergeCell ref="M3:P3"/>
    <mergeCell ref="A5:B6"/>
    <mergeCell ref="C5:C6"/>
    <mergeCell ref="D5:D6"/>
    <mergeCell ref="E5:E6"/>
    <mergeCell ref="F5:F6"/>
    <mergeCell ref="G5:H5"/>
    <mergeCell ref="I5:I6"/>
    <mergeCell ref="K5:K6"/>
    <mergeCell ref="N5:N6"/>
    <mergeCell ref="J5:J6"/>
    <mergeCell ref="O5:O6"/>
    <mergeCell ref="P5:P6"/>
    <mergeCell ref="A4:C4"/>
    <mergeCell ref="J7:J11"/>
    <mergeCell ref="J12:J16"/>
    <mergeCell ref="J17:J21"/>
    <mergeCell ref="J22:J26"/>
    <mergeCell ref="J27:J31"/>
  </mergeCells>
  <conditionalFormatting sqref="P7:P31">
    <cfRule type="containsText" dxfId="8" priority="1" operator="containsText" text="G">
      <formula>NOT(ISERROR(SEARCH("G",P7)))</formula>
    </cfRule>
    <cfRule type="containsText" dxfId="7" priority="2" operator="containsText" text="A">
      <formula>NOT(ISERROR(SEARCH("A",P7)))</formula>
    </cfRule>
    <cfRule type="containsText" dxfId="6" priority="3" operator="containsText" text="R">
      <formula>NOT(ISERROR(SEARCH("R",P7)))</formula>
    </cfRule>
  </conditionalFormatting>
  <pageMargins left="0.7" right="0.7" top="0.75" bottom="0.75" header="0.3" footer="0.3"/>
  <pageSetup paperSize="9" scale="45" orientation="landscape"/>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Admin!$D$6:$D$8</xm:f>
          </x14:formula1>
          <xm:sqref>P7:P31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66FF"/>
    <pageSetUpPr fitToPage="1"/>
  </sheetPr>
  <dimension ref="A1:P509"/>
  <sheetViews>
    <sheetView showGridLines="0" zoomScale="70" zoomScaleNormal="70" zoomScalePageLayoutView="70" workbookViewId="0">
      <selection activeCell="I12" sqref="I12:I16"/>
    </sheetView>
  </sheetViews>
  <sheetFormatPr baseColWidth="10" defaultColWidth="8.83203125" defaultRowHeight="14" x14ac:dyDescent="0"/>
  <cols>
    <col min="1" max="1" width="6.83203125" customWidth="1"/>
    <col min="2" max="2" width="31.5" customWidth="1"/>
    <col min="3" max="3" width="24.83203125" customWidth="1"/>
    <col min="4" max="4" width="63" customWidth="1"/>
    <col min="5" max="5" width="13.6640625" customWidth="1"/>
    <col min="6" max="6" width="13.5" style="60" customWidth="1"/>
    <col min="7" max="7" width="9.6640625" style="6" customWidth="1"/>
    <col min="8" max="8" width="17.5" style="6" customWidth="1"/>
    <col min="9" max="9" width="16.1640625" customWidth="1"/>
    <col min="10" max="10" width="0" hidden="1" customWidth="1"/>
    <col min="11" max="11" width="14.33203125" style="60" customWidth="1"/>
    <col min="12" max="12" width="2.33203125" customWidth="1"/>
    <col min="13" max="13" width="10.6640625" style="6" customWidth="1"/>
    <col min="14" max="15" width="28.5" customWidth="1"/>
    <col min="17" max="17" width="3.6640625" customWidth="1"/>
  </cols>
  <sheetData>
    <row r="1" spans="1:16" ht="37.25" customHeight="1" thickBot="1">
      <c r="A1" s="797" t="s">
        <v>53</v>
      </c>
      <c r="B1" s="798"/>
      <c r="C1" s="798"/>
      <c r="D1" s="798"/>
      <c r="E1" s="798"/>
      <c r="F1" s="798"/>
      <c r="G1" s="798"/>
      <c r="H1" s="798"/>
      <c r="I1" s="798"/>
      <c r="J1" s="798"/>
      <c r="K1" s="798"/>
      <c r="L1" s="798"/>
      <c r="M1" s="798"/>
      <c r="N1" s="798"/>
      <c r="O1" s="798"/>
      <c r="P1" s="799"/>
    </row>
    <row r="2" spans="1:16" ht="15" thickBot="1"/>
    <row r="3" spans="1:16" s="10" customFormat="1" ht="31.25" customHeight="1" thickBot="1">
      <c r="A3" s="524" t="s">
        <v>46</v>
      </c>
      <c r="B3" s="525"/>
      <c r="C3" s="525"/>
      <c r="D3" s="526"/>
      <c r="E3" s="526"/>
      <c r="F3" s="526"/>
      <c r="G3" s="526"/>
      <c r="H3" s="526"/>
      <c r="I3" s="526"/>
      <c r="J3" s="527"/>
      <c r="K3" s="528"/>
      <c r="L3" s="91"/>
      <c r="M3" s="475" t="s">
        <v>47</v>
      </c>
      <c r="N3" s="476"/>
      <c r="O3" s="476"/>
      <c r="P3" s="477"/>
    </row>
    <row r="4" spans="1:16" s="10" customFormat="1" ht="31.25" customHeight="1" thickBot="1">
      <c r="A4" s="453" t="s">
        <v>229</v>
      </c>
      <c r="B4" s="454"/>
      <c r="C4" s="838"/>
      <c r="D4" s="839" t="s">
        <v>230</v>
      </c>
      <c r="E4" s="456"/>
      <c r="F4" s="456"/>
      <c r="G4" s="456"/>
      <c r="H4" s="456"/>
      <c r="I4" s="456"/>
      <c r="J4" s="456"/>
      <c r="K4" s="457"/>
      <c r="L4" s="91"/>
      <c r="M4" s="488" t="s">
        <v>231</v>
      </c>
      <c r="N4" s="489"/>
      <c r="O4" s="489"/>
      <c r="P4" s="490"/>
    </row>
    <row r="5" spans="1:16" ht="17.5" customHeight="1">
      <c r="A5" s="800" t="s">
        <v>42</v>
      </c>
      <c r="B5" s="801"/>
      <c r="C5" s="803" t="s">
        <v>97</v>
      </c>
      <c r="D5" s="805" t="s">
        <v>40</v>
      </c>
      <c r="E5" s="801" t="s">
        <v>49</v>
      </c>
      <c r="F5" s="807" t="s">
        <v>50</v>
      </c>
      <c r="G5" s="809" t="s">
        <v>241</v>
      </c>
      <c r="H5" s="810"/>
      <c r="I5" s="805" t="s">
        <v>44</v>
      </c>
      <c r="J5" s="795" t="s">
        <v>146</v>
      </c>
      <c r="K5" s="811" t="s">
        <v>45</v>
      </c>
      <c r="L5" s="93"/>
      <c r="M5" s="840" t="s">
        <v>244</v>
      </c>
      <c r="N5" s="801" t="s">
        <v>98</v>
      </c>
      <c r="O5" s="801" t="s">
        <v>43</v>
      </c>
      <c r="P5" s="814" t="s">
        <v>48</v>
      </c>
    </row>
    <row r="6" spans="1:16" ht="17.5" customHeight="1" thickBot="1">
      <c r="A6" s="802"/>
      <c r="B6" s="796"/>
      <c r="C6" s="804"/>
      <c r="D6" s="806"/>
      <c r="E6" s="796"/>
      <c r="F6" s="808"/>
      <c r="G6" s="236" t="s">
        <v>242</v>
      </c>
      <c r="H6" s="237" t="s">
        <v>243</v>
      </c>
      <c r="I6" s="806"/>
      <c r="J6" s="796"/>
      <c r="K6" s="812"/>
      <c r="L6" s="93"/>
      <c r="M6" s="841"/>
      <c r="N6" s="813"/>
      <c r="O6" s="813"/>
      <c r="P6" s="815"/>
    </row>
    <row r="7" spans="1:16" ht="20.25" customHeight="1">
      <c r="A7" s="824">
        <v>4.0999999999999996</v>
      </c>
      <c r="B7" s="502" t="s">
        <v>156</v>
      </c>
      <c r="C7" s="597" t="s">
        <v>158</v>
      </c>
      <c r="D7" s="223" t="s">
        <v>260</v>
      </c>
      <c r="E7" s="201" t="s">
        <v>148</v>
      </c>
      <c r="F7" s="202" t="s">
        <v>183</v>
      </c>
      <c r="G7" s="545">
        <v>1200</v>
      </c>
      <c r="H7" s="649" t="s">
        <v>313</v>
      </c>
      <c r="I7" s="499" t="s">
        <v>188</v>
      </c>
      <c r="J7" s="580"/>
      <c r="K7" s="463">
        <v>9</v>
      </c>
      <c r="L7" s="9"/>
      <c r="M7" s="842">
        <v>1231</v>
      </c>
      <c r="N7" s="466" t="s">
        <v>314</v>
      </c>
      <c r="O7" s="466" t="s">
        <v>263</v>
      </c>
      <c r="P7" s="715" t="s">
        <v>38</v>
      </c>
    </row>
    <row r="8" spans="1:16" ht="20.25" customHeight="1">
      <c r="A8" s="819"/>
      <c r="B8" s="750"/>
      <c r="C8" s="727"/>
      <c r="D8" s="224" t="s">
        <v>261</v>
      </c>
      <c r="E8" s="203" t="s">
        <v>174</v>
      </c>
      <c r="F8" s="204" t="s">
        <v>183</v>
      </c>
      <c r="G8" s="470"/>
      <c r="H8" s="640"/>
      <c r="I8" s="737"/>
      <c r="J8" s="581"/>
      <c r="K8" s="464"/>
      <c r="L8" s="9"/>
      <c r="M8" s="836"/>
      <c r="N8" s="467"/>
      <c r="O8" s="467"/>
      <c r="P8" s="716"/>
    </row>
    <row r="9" spans="1:16" ht="20.25" customHeight="1">
      <c r="A9" s="819"/>
      <c r="B9" s="750"/>
      <c r="C9" s="727"/>
      <c r="D9" s="224" t="s">
        <v>264</v>
      </c>
      <c r="E9" s="203" t="s">
        <v>174</v>
      </c>
      <c r="F9" s="204" t="s">
        <v>183</v>
      </c>
      <c r="G9" s="470"/>
      <c r="H9" s="640"/>
      <c r="I9" s="737"/>
      <c r="J9" s="581"/>
      <c r="K9" s="464"/>
      <c r="L9" s="9"/>
      <c r="M9" s="836"/>
      <c r="N9" s="467"/>
      <c r="O9" s="467"/>
      <c r="P9" s="716"/>
    </row>
    <row r="10" spans="1:16" ht="20.25" customHeight="1">
      <c r="A10" s="819"/>
      <c r="B10" s="750"/>
      <c r="C10" s="727"/>
      <c r="D10" s="224" t="s">
        <v>262</v>
      </c>
      <c r="E10" s="203" t="s">
        <v>174</v>
      </c>
      <c r="F10" s="204" t="s">
        <v>183</v>
      </c>
      <c r="G10" s="470"/>
      <c r="H10" s="640"/>
      <c r="I10" s="737"/>
      <c r="J10" s="581"/>
      <c r="K10" s="464"/>
      <c r="L10" s="9"/>
      <c r="M10" s="836"/>
      <c r="N10" s="467"/>
      <c r="O10" s="467"/>
      <c r="P10" s="716"/>
    </row>
    <row r="11" spans="1:16" ht="20.25" customHeight="1" thickBot="1">
      <c r="A11" s="820"/>
      <c r="B11" s="751"/>
      <c r="C11" s="728"/>
      <c r="D11" s="227"/>
      <c r="E11" s="205"/>
      <c r="F11" s="216"/>
      <c r="G11" s="471"/>
      <c r="H11" s="743"/>
      <c r="I11" s="754"/>
      <c r="J11" s="582"/>
      <c r="K11" s="465"/>
      <c r="L11" s="9"/>
      <c r="M11" s="837"/>
      <c r="N11" s="468"/>
      <c r="O11" s="468"/>
      <c r="P11" s="717"/>
    </row>
    <row r="12" spans="1:16" ht="20.25" customHeight="1">
      <c r="A12" s="818">
        <v>4.2</v>
      </c>
      <c r="B12" s="589" t="s">
        <v>157</v>
      </c>
      <c r="C12" s="597" t="s">
        <v>168</v>
      </c>
      <c r="D12" s="229" t="s">
        <v>265</v>
      </c>
      <c r="E12" s="207" t="s">
        <v>169</v>
      </c>
      <c r="F12" s="208" t="s">
        <v>183</v>
      </c>
      <c r="G12" s="469">
        <v>2230</v>
      </c>
      <c r="H12" s="821" t="s">
        <v>337</v>
      </c>
      <c r="I12" s="508" t="s">
        <v>189</v>
      </c>
      <c r="J12" s="580"/>
      <c r="K12" s="574">
        <v>25</v>
      </c>
      <c r="L12" s="9"/>
      <c r="M12" s="835">
        <v>2039</v>
      </c>
      <c r="N12" s="514" t="s">
        <v>332</v>
      </c>
      <c r="O12" s="514" t="s">
        <v>266</v>
      </c>
      <c r="P12" s="746" t="s">
        <v>39</v>
      </c>
    </row>
    <row r="13" spans="1:16" ht="20.25" customHeight="1">
      <c r="A13" s="819"/>
      <c r="B13" s="725"/>
      <c r="C13" s="727"/>
      <c r="D13" s="224" t="s">
        <v>267</v>
      </c>
      <c r="E13" s="203" t="s">
        <v>196</v>
      </c>
      <c r="F13" s="204" t="s">
        <v>178</v>
      </c>
      <c r="G13" s="470"/>
      <c r="H13" s="822"/>
      <c r="I13" s="737"/>
      <c r="J13" s="581"/>
      <c r="K13" s="464"/>
      <c r="L13" s="9"/>
      <c r="M13" s="836"/>
      <c r="N13" s="467"/>
      <c r="O13" s="467"/>
      <c r="P13" s="716"/>
    </row>
    <row r="14" spans="1:16" ht="20.25" customHeight="1">
      <c r="A14" s="819"/>
      <c r="B14" s="725"/>
      <c r="C14" s="727"/>
      <c r="D14" s="224" t="s">
        <v>268</v>
      </c>
      <c r="E14" s="203" t="s">
        <v>170</v>
      </c>
      <c r="F14" s="204" t="s">
        <v>183</v>
      </c>
      <c r="G14" s="470"/>
      <c r="H14" s="822"/>
      <c r="I14" s="737"/>
      <c r="J14" s="581"/>
      <c r="K14" s="464"/>
      <c r="L14" s="9"/>
      <c r="M14" s="836"/>
      <c r="N14" s="467"/>
      <c r="O14" s="467"/>
      <c r="P14" s="716"/>
    </row>
    <row r="15" spans="1:16" ht="20.25" customHeight="1">
      <c r="A15" s="819"/>
      <c r="B15" s="725"/>
      <c r="C15" s="727"/>
      <c r="D15" s="224" t="s">
        <v>269</v>
      </c>
      <c r="E15" s="203" t="s">
        <v>170</v>
      </c>
      <c r="F15" s="204" t="s">
        <v>183</v>
      </c>
      <c r="G15" s="470"/>
      <c r="H15" s="822"/>
      <c r="I15" s="737"/>
      <c r="J15" s="581"/>
      <c r="K15" s="464"/>
      <c r="L15" s="9"/>
      <c r="M15" s="836"/>
      <c r="N15" s="467"/>
      <c r="O15" s="467"/>
      <c r="P15" s="716"/>
    </row>
    <row r="16" spans="1:16" ht="20.25" customHeight="1" thickBot="1">
      <c r="A16" s="820"/>
      <c r="B16" s="726"/>
      <c r="C16" s="728"/>
      <c r="D16" s="227" t="s">
        <v>270</v>
      </c>
      <c r="E16" s="205" t="s">
        <v>170</v>
      </c>
      <c r="F16" s="248" t="s">
        <v>183</v>
      </c>
      <c r="G16" s="471"/>
      <c r="H16" s="823"/>
      <c r="I16" s="754"/>
      <c r="J16" s="582"/>
      <c r="K16" s="465"/>
      <c r="L16" s="9"/>
      <c r="M16" s="837"/>
      <c r="N16" s="468"/>
      <c r="O16" s="468"/>
      <c r="P16" s="717"/>
    </row>
    <row r="17" spans="1:16" ht="20.25" hidden="1" customHeight="1">
      <c r="A17" s="824">
        <v>4.3</v>
      </c>
      <c r="B17" s="502"/>
      <c r="C17" s="825"/>
      <c r="D17" s="145"/>
      <c r="E17" s="145"/>
      <c r="F17" s="149"/>
      <c r="G17" s="643"/>
      <c r="H17" s="646"/>
      <c r="I17" s="828"/>
      <c r="J17" s="575"/>
      <c r="K17" s="830"/>
      <c r="L17" s="9"/>
      <c r="M17" s="816"/>
      <c r="N17" s="466"/>
      <c r="O17" s="466"/>
      <c r="P17" s="715"/>
    </row>
    <row r="18" spans="1:16" ht="20.25" hidden="1" customHeight="1">
      <c r="A18" s="819"/>
      <c r="B18" s="750"/>
      <c r="C18" s="759"/>
      <c r="D18" s="131"/>
      <c r="E18" s="131"/>
      <c r="F18" s="166"/>
      <c r="G18" s="644"/>
      <c r="H18" s="647"/>
      <c r="I18" s="769"/>
      <c r="J18" s="576"/>
      <c r="K18" s="831"/>
      <c r="L18" s="9"/>
      <c r="M18" s="772"/>
      <c r="N18" s="467"/>
      <c r="O18" s="467"/>
      <c r="P18" s="716"/>
    </row>
    <row r="19" spans="1:16" ht="20.25" hidden="1" customHeight="1">
      <c r="A19" s="819"/>
      <c r="B19" s="750"/>
      <c r="C19" s="759"/>
      <c r="D19" s="131"/>
      <c r="E19" s="131"/>
      <c r="F19" s="166"/>
      <c r="G19" s="644"/>
      <c r="H19" s="647"/>
      <c r="I19" s="769"/>
      <c r="J19" s="576"/>
      <c r="K19" s="831"/>
      <c r="L19" s="9"/>
      <c r="M19" s="772"/>
      <c r="N19" s="467"/>
      <c r="O19" s="467"/>
      <c r="P19" s="716"/>
    </row>
    <row r="20" spans="1:16" ht="20.25" hidden="1" customHeight="1">
      <c r="A20" s="819"/>
      <c r="B20" s="750"/>
      <c r="C20" s="759"/>
      <c r="D20" s="131"/>
      <c r="E20" s="131"/>
      <c r="F20" s="166"/>
      <c r="G20" s="644"/>
      <c r="H20" s="647"/>
      <c r="I20" s="769"/>
      <c r="J20" s="576"/>
      <c r="K20" s="831"/>
      <c r="L20" s="9"/>
      <c r="M20" s="772"/>
      <c r="N20" s="467"/>
      <c r="O20" s="467"/>
      <c r="P20" s="716"/>
    </row>
    <row r="21" spans="1:16" ht="20.25" hidden="1" customHeight="1" thickBot="1">
      <c r="A21" s="820"/>
      <c r="B21" s="751"/>
      <c r="C21" s="826"/>
      <c r="D21" s="133"/>
      <c r="E21" s="133"/>
      <c r="F21" s="167"/>
      <c r="G21" s="645"/>
      <c r="H21" s="648"/>
      <c r="I21" s="829"/>
      <c r="J21" s="577"/>
      <c r="K21" s="832"/>
      <c r="L21" s="9"/>
      <c r="M21" s="817"/>
      <c r="N21" s="468"/>
      <c r="O21" s="468"/>
      <c r="P21" s="717"/>
    </row>
    <row r="22" spans="1:16" ht="20.25" hidden="1" customHeight="1">
      <c r="A22" s="818">
        <v>4.4000000000000004</v>
      </c>
      <c r="B22" s="589"/>
      <c r="C22" s="758"/>
      <c r="D22" s="14"/>
      <c r="E22" s="14"/>
      <c r="F22" s="161"/>
      <c r="G22" s="677"/>
      <c r="H22" s="679"/>
      <c r="I22" s="768"/>
      <c r="J22" s="575"/>
      <c r="K22" s="833"/>
      <c r="L22" s="9"/>
      <c r="M22" s="771"/>
      <c r="N22" s="514"/>
      <c r="O22" s="514"/>
      <c r="P22" s="746"/>
    </row>
    <row r="23" spans="1:16" ht="20.25" hidden="1" customHeight="1">
      <c r="A23" s="819"/>
      <c r="B23" s="725"/>
      <c r="C23" s="759"/>
      <c r="D23" s="12"/>
      <c r="E23" s="12"/>
      <c r="F23" s="161"/>
      <c r="G23" s="644"/>
      <c r="H23" s="647"/>
      <c r="I23" s="769"/>
      <c r="J23" s="576"/>
      <c r="K23" s="831"/>
      <c r="L23" s="9"/>
      <c r="M23" s="772"/>
      <c r="N23" s="467"/>
      <c r="O23" s="467"/>
      <c r="P23" s="716"/>
    </row>
    <row r="24" spans="1:16" ht="20.25" hidden="1" customHeight="1">
      <c r="A24" s="819"/>
      <c r="B24" s="725"/>
      <c r="C24" s="759"/>
      <c r="D24" s="12"/>
      <c r="E24" s="12"/>
      <c r="F24" s="161"/>
      <c r="G24" s="644"/>
      <c r="H24" s="647"/>
      <c r="I24" s="769"/>
      <c r="J24" s="576"/>
      <c r="K24" s="831"/>
      <c r="L24" s="9"/>
      <c r="M24" s="772"/>
      <c r="N24" s="467"/>
      <c r="O24" s="467"/>
      <c r="P24" s="716"/>
    </row>
    <row r="25" spans="1:16" ht="20.25" hidden="1" customHeight="1">
      <c r="A25" s="819"/>
      <c r="B25" s="725"/>
      <c r="C25" s="759"/>
      <c r="D25" s="12"/>
      <c r="E25" s="12"/>
      <c r="F25" s="157"/>
      <c r="G25" s="644"/>
      <c r="H25" s="647"/>
      <c r="I25" s="769"/>
      <c r="J25" s="576"/>
      <c r="K25" s="831"/>
      <c r="L25" s="9"/>
      <c r="M25" s="772"/>
      <c r="N25" s="467"/>
      <c r="O25" s="467"/>
      <c r="P25" s="716"/>
    </row>
    <row r="26" spans="1:16" ht="20.25" hidden="1" customHeight="1" thickBot="1">
      <c r="A26" s="827"/>
      <c r="B26" s="757"/>
      <c r="C26" s="760"/>
      <c r="D26" s="15"/>
      <c r="E26" s="15"/>
      <c r="F26" s="162"/>
      <c r="G26" s="678"/>
      <c r="H26" s="680"/>
      <c r="I26" s="770"/>
      <c r="J26" s="577"/>
      <c r="K26" s="834"/>
      <c r="L26" s="9"/>
      <c r="M26" s="773"/>
      <c r="N26" s="513"/>
      <c r="O26" s="513"/>
      <c r="P26" s="747"/>
    </row>
    <row r="27" spans="1:16" ht="20.25" hidden="1" customHeight="1">
      <c r="A27" s="824">
        <v>4.5</v>
      </c>
      <c r="B27" s="724"/>
      <c r="C27" s="825"/>
      <c r="D27" s="11"/>
      <c r="E27" s="11"/>
      <c r="F27" s="149"/>
      <c r="G27" s="643"/>
      <c r="H27" s="646"/>
      <c r="I27" s="828"/>
      <c r="J27" s="575"/>
      <c r="K27" s="830"/>
      <c r="L27" s="9"/>
      <c r="M27" s="816"/>
      <c r="N27" s="466"/>
      <c r="O27" s="466"/>
      <c r="P27" s="715"/>
    </row>
    <row r="28" spans="1:16" ht="20.25" hidden="1" customHeight="1">
      <c r="A28" s="819"/>
      <c r="B28" s="725"/>
      <c r="C28" s="759"/>
      <c r="D28" s="12"/>
      <c r="E28" s="12"/>
      <c r="F28" s="157"/>
      <c r="G28" s="644"/>
      <c r="H28" s="647"/>
      <c r="I28" s="769"/>
      <c r="J28" s="576"/>
      <c r="K28" s="831"/>
      <c r="L28" s="9"/>
      <c r="M28" s="772"/>
      <c r="N28" s="467"/>
      <c r="O28" s="467"/>
      <c r="P28" s="716"/>
    </row>
    <row r="29" spans="1:16" ht="20.25" hidden="1" customHeight="1">
      <c r="A29" s="819"/>
      <c r="B29" s="725"/>
      <c r="C29" s="759"/>
      <c r="D29" s="12"/>
      <c r="E29" s="12"/>
      <c r="F29" s="157"/>
      <c r="G29" s="644"/>
      <c r="H29" s="647"/>
      <c r="I29" s="769"/>
      <c r="J29" s="576"/>
      <c r="K29" s="831"/>
      <c r="L29" s="9"/>
      <c r="M29" s="772"/>
      <c r="N29" s="467"/>
      <c r="O29" s="467"/>
      <c r="P29" s="716"/>
    </row>
    <row r="30" spans="1:16" ht="20.25" hidden="1" customHeight="1">
      <c r="A30" s="819"/>
      <c r="B30" s="725"/>
      <c r="C30" s="759"/>
      <c r="D30" s="12"/>
      <c r="E30" s="12"/>
      <c r="F30" s="157"/>
      <c r="G30" s="644"/>
      <c r="H30" s="647"/>
      <c r="I30" s="769"/>
      <c r="J30" s="576"/>
      <c r="K30" s="831"/>
      <c r="L30" s="9"/>
      <c r="M30" s="772"/>
      <c r="N30" s="467"/>
      <c r="O30" s="467"/>
      <c r="P30" s="716"/>
    </row>
    <row r="31" spans="1:16" ht="20.25" hidden="1" customHeight="1" thickBot="1">
      <c r="A31" s="820"/>
      <c r="B31" s="726"/>
      <c r="C31" s="826"/>
      <c r="D31" s="13"/>
      <c r="E31" s="13"/>
      <c r="F31" s="168"/>
      <c r="G31" s="645"/>
      <c r="H31" s="648"/>
      <c r="I31" s="829"/>
      <c r="J31" s="577"/>
      <c r="K31" s="832"/>
      <c r="L31" s="9"/>
      <c r="M31" s="817"/>
      <c r="N31" s="468"/>
      <c r="O31" s="468"/>
      <c r="P31" s="717"/>
    </row>
    <row r="32" spans="1:16" ht="20.25" customHeight="1" thickBot="1">
      <c r="B32" s="7"/>
      <c r="C32" s="7"/>
      <c r="D32" s="7"/>
      <c r="E32" s="7"/>
      <c r="F32" s="61"/>
      <c r="G32" s="246">
        <f>SUM(G7:G31)</f>
        <v>3430</v>
      </c>
      <c r="H32" s="241"/>
      <c r="I32" s="7"/>
      <c r="J32" s="7"/>
      <c r="K32" s="61"/>
      <c r="L32" s="7"/>
      <c r="M32" s="246">
        <f>SUM(M7:M31)</f>
        <v>3270</v>
      </c>
      <c r="N32" s="7"/>
      <c r="O32" s="7"/>
      <c r="P32" s="7"/>
    </row>
    <row r="33" spans="2:16">
      <c r="B33" s="7"/>
      <c r="C33" s="7"/>
      <c r="D33" s="7"/>
      <c r="E33" s="7"/>
      <c r="F33" s="61"/>
      <c r="G33" s="8"/>
      <c r="H33" s="8"/>
      <c r="I33" s="7"/>
      <c r="J33" s="7"/>
      <c r="K33" s="61"/>
      <c r="L33" s="7"/>
      <c r="M33" s="8"/>
      <c r="N33" s="7"/>
      <c r="O33" s="7"/>
      <c r="P33" s="7"/>
    </row>
    <row r="34" spans="2:16">
      <c r="B34" s="7"/>
      <c r="C34" s="7"/>
      <c r="D34" s="7"/>
      <c r="E34" s="7"/>
      <c r="F34" s="61"/>
      <c r="G34" s="8"/>
      <c r="H34" s="8"/>
      <c r="I34" s="7"/>
      <c r="J34" s="7"/>
      <c r="K34" s="61"/>
      <c r="L34" s="7"/>
      <c r="M34" s="8"/>
      <c r="N34" s="7"/>
      <c r="O34" s="7"/>
      <c r="P34" s="7"/>
    </row>
    <row r="35" spans="2:16">
      <c r="B35" s="7"/>
      <c r="C35" s="7"/>
      <c r="D35" s="7"/>
      <c r="E35" s="7"/>
      <c r="F35" s="61"/>
      <c r="G35" s="8"/>
      <c r="H35" s="8"/>
      <c r="I35" s="7"/>
      <c r="J35" s="7"/>
      <c r="K35" s="61"/>
      <c r="L35" s="7"/>
      <c r="M35" s="8"/>
      <c r="N35" s="7"/>
      <c r="O35" s="7"/>
      <c r="P35" s="7"/>
    </row>
    <row r="36" spans="2:16">
      <c r="B36" s="7"/>
      <c r="C36" s="7"/>
      <c r="D36" s="7"/>
      <c r="E36" s="7"/>
      <c r="F36" s="61"/>
      <c r="G36" s="8"/>
      <c r="H36" s="8"/>
      <c r="I36" s="7"/>
      <c r="J36" s="7"/>
      <c r="K36" s="61"/>
      <c r="L36" s="7"/>
      <c r="M36" s="8"/>
      <c r="N36" s="7"/>
      <c r="O36" s="7"/>
      <c r="P36" s="7"/>
    </row>
    <row r="37" spans="2:16">
      <c r="B37" s="7"/>
      <c r="C37" s="7"/>
      <c r="D37" s="7"/>
      <c r="E37" s="7"/>
      <c r="F37" s="61"/>
      <c r="G37" s="8"/>
      <c r="H37" s="8"/>
      <c r="I37" s="7"/>
      <c r="J37" s="7"/>
      <c r="K37" s="61"/>
      <c r="L37" s="7"/>
      <c r="M37" s="8"/>
      <c r="N37" s="7"/>
      <c r="O37" s="7"/>
      <c r="P37" s="7"/>
    </row>
    <row r="38" spans="2:16">
      <c r="B38" s="7"/>
      <c r="C38" s="7"/>
      <c r="D38" s="7"/>
      <c r="E38" s="7"/>
      <c r="F38" s="61"/>
      <c r="G38" s="8"/>
      <c r="H38" s="8"/>
      <c r="I38" s="7"/>
      <c r="J38" s="7"/>
      <c r="K38" s="61"/>
      <c r="L38" s="7"/>
      <c r="M38" s="8"/>
      <c r="N38" s="7"/>
      <c r="O38" s="7"/>
      <c r="P38" s="7"/>
    </row>
    <row r="39" spans="2:16">
      <c r="B39" s="7"/>
      <c r="C39" s="7"/>
      <c r="D39" s="7"/>
      <c r="E39" s="7"/>
      <c r="F39" s="61"/>
      <c r="G39" s="8"/>
      <c r="H39" s="8"/>
      <c r="I39" s="7"/>
      <c r="J39" s="7"/>
      <c r="K39" s="61"/>
      <c r="L39" s="7"/>
      <c r="M39" s="8"/>
      <c r="N39" s="7"/>
      <c r="O39" s="7"/>
      <c r="P39" s="7"/>
    </row>
    <row r="40" spans="2:16">
      <c r="B40" s="7"/>
      <c r="C40" s="7"/>
      <c r="D40" s="7"/>
      <c r="E40" s="7"/>
      <c r="F40" s="61"/>
      <c r="G40" s="8"/>
      <c r="H40" s="8"/>
      <c r="I40" s="7"/>
      <c r="J40" s="7"/>
      <c r="K40" s="61"/>
      <c r="L40" s="7"/>
      <c r="M40" s="8"/>
      <c r="N40" s="7"/>
      <c r="O40" s="7"/>
      <c r="P40" s="7"/>
    </row>
    <row r="41" spans="2:16">
      <c r="B41" s="7"/>
      <c r="C41" s="7"/>
      <c r="D41" s="7"/>
      <c r="E41" s="7"/>
      <c r="F41" s="61"/>
      <c r="G41" s="8"/>
      <c r="H41" s="8"/>
      <c r="I41" s="7"/>
      <c r="J41" s="7"/>
      <c r="K41" s="61"/>
      <c r="L41" s="7"/>
      <c r="M41" s="8"/>
      <c r="N41" s="7"/>
      <c r="O41" s="7"/>
      <c r="P41" s="7"/>
    </row>
    <row r="42" spans="2:16">
      <c r="B42" s="7"/>
      <c r="C42" s="7"/>
      <c r="D42" s="7"/>
      <c r="E42" s="7"/>
      <c r="F42" s="61"/>
      <c r="G42" s="8"/>
      <c r="H42" s="8"/>
      <c r="I42" s="7"/>
      <c r="J42" s="7"/>
      <c r="K42" s="61"/>
      <c r="L42" s="7"/>
      <c r="M42" s="8"/>
      <c r="N42" s="7"/>
      <c r="O42" s="7"/>
      <c r="P42" s="7"/>
    </row>
    <row r="43" spans="2:16">
      <c r="B43" s="7"/>
      <c r="C43" s="7"/>
      <c r="D43" s="7"/>
      <c r="E43" s="7"/>
      <c r="F43" s="61"/>
      <c r="G43" s="8"/>
      <c r="H43" s="8"/>
      <c r="I43" s="7"/>
      <c r="J43" s="7"/>
      <c r="K43" s="61"/>
      <c r="L43" s="7"/>
      <c r="M43" s="8"/>
      <c r="N43" s="7"/>
      <c r="O43" s="7"/>
      <c r="P43" s="7"/>
    </row>
    <row r="44" spans="2:16">
      <c r="B44" s="7"/>
      <c r="C44" s="7"/>
      <c r="D44" s="7"/>
      <c r="E44" s="7"/>
      <c r="F44" s="61"/>
      <c r="G44" s="8"/>
      <c r="H44" s="8"/>
      <c r="I44" s="7"/>
      <c r="J44" s="7"/>
      <c r="K44" s="61"/>
      <c r="L44" s="7"/>
      <c r="M44" s="8"/>
      <c r="N44" s="7"/>
      <c r="O44" s="7"/>
      <c r="P44" s="7"/>
    </row>
    <row r="45" spans="2:16">
      <c r="B45" s="7"/>
      <c r="C45" s="7"/>
      <c r="D45" s="7"/>
      <c r="E45" s="7"/>
      <c r="F45" s="61"/>
      <c r="G45" s="8"/>
      <c r="H45" s="8"/>
      <c r="I45" s="7"/>
      <c r="J45" s="7"/>
      <c r="K45" s="61"/>
      <c r="L45" s="7"/>
      <c r="M45" s="8"/>
      <c r="N45" s="7"/>
      <c r="O45" s="7"/>
      <c r="P45" s="7"/>
    </row>
    <row r="46" spans="2:16">
      <c r="B46" s="7"/>
      <c r="C46" s="7"/>
      <c r="D46" s="7"/>
      <c r="E46" s="7"/>
      <c r="F46" s="61"/>
      <c r="G46" s="8"/>
      <c r="H46" s="8"/>
      <c r="I46" s="7"/>
      <c r="J46" s="7"/>
      <c r="K46" s="61"/>
      <c r="L46" s="7"/>
      <c r="M46" s="8"/>
      <c r="N46" s="7"/>
      <c r="O46" s="7"/>
      <c r="P46" s="7"/>
    </row>
    <row r="47" spans="2:16">
      <c r="B47" s="7"/>
      <c r="C47" s="7"/>
      <c r="D47" s="7"/>
      <c r="E47" s="7"/>
      <c r="F47" s="61"/>
      <c r="G47" s="8"/>
      <c r="H47" s="8"/>
      <c r="I47" s="7"/>
      <c r="J47" s="7"/>
      <c r="K47" s="61"/>
      <c r="L47" s="7"/>
      <c r="M47" s="8"/>
      <c r="N47" s="7"/>
      <c r="O47" s="7"/>
      <c r="P47" s="7"/>
    </row>
    <row r="48" spans="2:16">
      <c r="B48" s="7"/>
      <c r="C48" s="7"/>
      <c r="D48" s="7"/>
      <c r="E48" s="7"/>
      <c r="F48" s="61"/>
      <c r="G48" s="8"/>
      <c r="H48" s="8"/>
      <c r="I48" s="7"/>
      <c r="J48" s="7"/>
      <c r="K48" s="61"/>
      <c r="L48" s="7"/>
      <c r="M48" s="8"/>
      <c r="N48" s="7"/>
      <c r="O48" s="7"/>
      <c r="P48" s="7"/>
    </row>
    <row r="49" spans="2:16">
      <c r="B49" s="7"/>
      <c r="C49" s="7"/>
      <c r="D49" s="7"/>
      <c r="E49" s="7"/>
      <c r="F49" s="61"/>
      <c r="G49" s="8"/>
      <c r="H49" s="8"/>
      <c r="I49" s="7"/>
      <c r="J49" s="7"/>
      <c r="K49" s="61"/>
      <c r="L49" s="7"/>
      <c r="M49" s="8"/>
      <c r="N49" s="7"/>
      <c r="O49" s="7"/>
      <c r="P49" s="7"/>
    </row>
    <row r="50" spans="2:16">
      <c r="B50" s="7"/>
      <c r="C50" s="7"/>
      <c r="D50" s="7"/>
      <c r="E50" s="7"/>
      <c r="F50" s="61"/>
      <c r="G50" s="8"/>
      <c r="H50" s="8"/>
      <c r="I50" s="7"/>
      <c r="J50" s="7"/>
      <c r="K50" s="61"/>
      <c r="L50" s="7"/>
      <c r="M50" s="8"/>
      <c r="N50" s="7"/>
      <c r="O50" s="7"/>
      <c r="P50" s="7"/>
    </row>
    <row r="51" spans="2:16">
      <c r="B51" s="7"/>
      <c r="C51" s="7"/>
      <c r="D51" s="7"/>
      <c r="E51" s="7"/>
      <c r="F51" s="61"/>
      <c r="G51" s="8"/>
      <c r="H51" s="8"/>
      <c r="I51" s="7"/>
      <c r="J51" s="7"/>
      <c r="K51" s="61"/>
      <c r="L51" s="7"/>
      <c r="M51" s="8"/>
      <c r="N51" s="7"/>
      <c r="O51" s="7"/>
      <c r="P51" s="7"/>
    </row>
    <row r="52" spans="2:16">
      <c r="B52" s="7"/>
      <c r="C52" s="7"/>
      <c r="D52" s="7"/>
      <c r="E52" s="7"/>
      <c r="F52" s="61"/>
      <c r="G52" s="8"/>
      <c r="H52" s="8"/>
      <c r="I52" s="7"/>
      <c r="J52" s="7"/>
      <c r="K52" s="61"/>
      <c r="L52" s="7"/>
      <c r="M52" s="8"/>
      <c r="N52" s="7"/>
      <c r="O52" s="7"/>
      <c r="P52" s="7"/>
    </row>
    <row r="53" spans="2:16">
      <c r="B53" s="7"/>
      <c r="C53" s="7"/>
      <c r="D53" s="7"/>
      <c r="E53" s="7"/>
      <c r="F53" s="61"/>
      <c r="G53" s="8"/>
      <c r="H53" s="8"/>
      <c r="I53" s="7"/>
      <c r="J53" s="7"/>
      <c r="K53" s="61"/>
      <c r="L53" s="7"/>
      <c r="M53" s="8"/>
      <c r="N53" s="7"/>
      <c r="O53" s="7"/>
      <c r="P53" s="7"/>
    </row>
    <row r="54" spans="2:16">
      <c r="B54" s="7"/>
      <c r="C54" s="7"/>
      <c r="D54" s="7"/>
      <c r="E54" s="7"/>
      <c r="F54" s="61"/>
      <c r="G54" s="8"/>
      <c r="H54" s="8"/>
      <c r="I54" s="7"/>
      <c r="J54" s="7"/>
      <c r="K54" s="61"/>
      <c r="L54" s="7"/>
      <c r="M54" s="8"/>
      <c r="N54" s="7"/>
      <c r="O54" s="7"/>
      <c r="P54" s="7"/>
    </row>
    <row r="55" spans="2:16">
      <c r="B55" s="7"/>
      <c r="C55" s="7"/>
      <c r="D55" s="7"/>
      <c r="E55" s="7"/>
      <c r="F55" s="61"/>
      <c r="G55" s="8"/>
      <c r="H55" s="8"/>
      <c r="I55" s="7"/>
      <c r="J55" s="7"/>
      <c r="K55" s="61"/>
      <c r="L55" s="7"/>
      <c r="M55" s="8"/>
      <c r="N55" s="7"/>
      <c r="O55" s="7"/>
      <c r="P55" s="7"/>
    </row>
    <row r="56" spans="2:16">
      <c r="B56" s="7"/>
      <c r="C56" s="7"/>
      <c r="D56" s="7"/>
      <c r="E56" s="7"/>
      <c r="F56" s="61"/>
      <c r="G56" s="8"/>
      <c r="H56" s="8"/>
      <c r="I56" s="7"/>
      <c r="J56" s="7"/>
      <c r="K56" s="61"/>
      <c r="L56" s="7"/>
      <c r="M56" s="8"/>
      <c r="N56" s="7"/>
      <c r="O56" s="7"/>
      <c r="P56" s="7"/>
    </row>
    <row r="57" spans="2:16">
      <c r="B57" s="7"/>
      <c r="C57" s="7"/>
      <c r="D57" s="7"/>
      <c r="E57" s="7"/>
      <c r="F57" s="61"/>
      <c r="G57" s="8"/>
      <c r="H57" s="8"/>
      <c r="I57" s="7"/>
      <c r="J57" s="7"/>
      <c r="K57" s="61"/>
      <c r="L57" s="7"/>
      <c r="M57" s="8"/>
      <c r="N57" s="7"/>
      <c r="O57" s="7"/>
      <c r="P57" s="7"/>
    </row>
    <row r="58" spans="2:16">
      <c r="B58" s="7"/>
      <c r="C58" s="7"/>
      <c r="D58" s="7"/>
      <c r="E58" s="7"/>
      <c r="F58" s="61"/>
      <c r="G58" s="8"/>
      <c r="H58" s="8"/>
      <c r="I58" s="7"/>
      <c r="J58" s="7"/>
      <c r="K58" s="61"/>
      <c r="L58" s="7"/>
      <c r="M58" s="8"/>
      <c r="N58" s="7"/>
      <c r="O58" s="7"/>
      <c r="P58" s="7"/>
    </row>
    <row r="59" spans="2:16">
      <c r="B59" s="7"/>
      <c r="C59" s="7"/>
      <c r="D59" s="7"/>
      <c r="E59" s="7"/>
      <c r="F59" s="61"/>
      <c r="G59" s="8"/>
      <c r="H59" s="8"/>
      <c r="I59" s="7"/>
      <c r="J59" s="7"/>
      <c r="K59" s="61"/>
      <c r="L59" s="7"/>
      <c r="M59" s="8"/>
      <c r="N59" s="7"/>
      <c r="O59" s="7"/>
      <c r="P59" s="7"/>
    </row>
    <row r="60" spans="2:16">
      <c r="B60" s="7"/>
      <c r="C60" s="7"/>
      <c r="D60" s="7"/>
      <c r="E60" s="7"/>
      <c r="F60" s="61"/>
      <c r="G60" s="8"/>
      <c r="H60" s="8"/>
      <c r="I60" s="7"/>
      <c r="J60" s="7"/>
      <c r="K60" s="61"/>
      <c r="L60" s="7"/>
      <c r="M60" s="8"/>
      <c r="N60" s="7"/>
      <c r="O60" s="7"/>
      <c r="P60" s="7"/>
    </row>
    <row r="61" spans="2:16">
      <c r="B61" s="7"/>
      <c r="C61" s="7"/>
      <c r="D61" s="7"/>
      <c r="E61" s="7"/>
      <c r="F61" s="61"/>
      <c r="G61" s="8"/>
      <c r="H61" s="8"/>
      <c r="I61" s="7"/>
      <c r="J61" s="7"/>
      <c r="K61" s="61"/>
      <c r="L61" s="7"/>
      <c r="M61" s="8"/>
      <c r="N61" s="7"/>
      <c r="O61" s="7"/>
      <c r="P61" s="7"/>
    </row>
    <row r="62" spans="2:16">
      <c r="B62" s="7"/>
      <c r="C62" s="7"/>
      <c r="D62" s="7"/>
      <c r="E62" s="7"/>
      <c r="F62" s="61"/>
      <c r="G62" s="8"/>
      <c r="H62" s="8"/>
      <c r="I62" s="7"/>
      <c r="J62" s="7"/>
      <c r="K62" s="61"/>
      <c r="L62" s="7"/>
      <c r="M62" s="8"/>
      <c r="N62" s="7"/>
      <c r="O62" s="7"/>
      <c r="P62" s="7"/>
    </row>
    <row r="63" spans="2:16">
      <c r="B63" s="7"/>
      <c r="C63" s="7"/>
      <c r="D63" s="7"/>
      <c r="E63" s="7"/>
      <c r="F63" s="61"/>
      <c r="G63" s="8"/>
      <c r="H63" s="8"/>
      <c r="I63" s="7"/>
      <c r="J63" s="7"/>
      <c r="K63" s="61"/>
      <c r="L63" s="7"/>
      <c r="M63" s="8"/>
      <c r="N63" s="7"/>
      <c r="O63" s="7"/>
      <c r="P63" s="7"/>
    </row>
    <row r="64" spans="2:16">
      <c r="B64" s="7"/>
      <c r="C64" s="7"/>
      <c r="D64" s="7"/>
      <c r="E64" s="7"/>
      <c r="F64" s="61"/>
      <c r="G64" s="8"/>
      <c r="H64" s="8"/>
      <c r="I64" s="7"/>
      <c r="J64" s="7"/>
      <c r="K64" s="61"/>
      <c r="L64" s="7"/>
      <c r="M64" s="8"/>
      <c r="N64" s="7"/>
      <c r="O64" s="7"/>
      <c r="P64" s="7"/>
    </row>
    <row r="65" spans="2:16">
      <c r="B65" s="7"/>
      <c r="C65" s="7"/>
      <c r="D65" s="7"/>
      <c r="E65" s="7"/>
      <c r="F65" s="61"/>
      <c r="G65" s="8"/>
      <c r="H65" s="8"/>
      <c r="I65" s="7"/>
      <c r="J65" s="7"/>
      <c r="K65" s="61"/>
      <c r="L65" s="7"/>
      <c r="M65" s="8"/>
      <c r="N65" s="7"/>
      <c r="O65" s="7"/>
      <c r="P65" s="7"/>
    </row>
    <row r="66" spans="2:16">
      <c r="B66" s="7"/>
      <c r="C66" s="7"/>
      <c r="D66" s="7"/>
      <c r="E66" s="7"/>
      <c r="F66" s="61"/>
      <c r="G66" s="8"/>
      <c r="H66" s="8"/>
      <c r="I66" s="7"/>
      <c r="J66" s="7"/>
      <c r="K66" s="61"/>
      <c r="L66" s="7"/>
      <c r="M66" s="8"/>
      <c r="N66" s="7"/>
      <c r="O66" s="7"/>
      <c r="P66" s="7"/>
    </row>
    <row r="67" spans="2:16">
      <c r="B67" s="7"/>
      <c r="C67" s="7"/>
      <c r="D67" s="7"/>
      <c r="E67" s="7"/>
      <c r="F67" s="61"/>
      <c r="G67" s="8"/>
      <c r="H67" s="8"/>
      <c r="I67" s="7"/>
      <c r="J67" s="7"/>
      <c r="K67" s="61"/>
      <c r="L67" s="7"/>
      <c r="M67" s="8"/>
      <c r="N67" s="7"/>
      <c r="O67" s="7"/>
      <c r="P67" s="7"/>
    </row>
    <row r="68" spans="2:16">
      <c r="B68" s="7"/>
      <c r="C68" s="7"/>
      <c r="D68" s="7"/>
      <c r="E68" s="7"/>
      <c r="F68" s="61"/>
      <c r="G68" s="8"/>
      <c r="H68" s="8"/>
      <c r="I68" s="7"/>
      <c r="J68" s="7"/>
      <c r="K68" s="61"/>
      <c r="L68" s="7"/>
      <c r="M68" s="8"/>
      <c r="N68" s="7"/>
      <c r="O68" s="7"/>
      <c r="P68" s="7"/>
    </row>
    <row r="69" spans="2:16">
      <c r="B69" s="7"/>
      <c r="C69" s="7"/>
      <c r="D69" s="7"/>
      <c r="E69" s="7"/>
      <c r="F69" s="61"/>
      <c r="G69" s="8"/>
      <c r="H69" s="8"/>
      <c r="I69" s="7"/>
      <c r="J69" s="7"/>
      <c r="K69" s="61"/>
      <c r="L69" s="7"/>
      <c r="M69" s="8"/>
      <c r="N69" s="7"/>
      <c r="O69" s="7"/>
      <c r="P69" s="7"/>
    </row>
    <row r="70" spans="2:16">
      <c r="B70" s="7"/>
      <c r="C70" s="7"/>
      <c r="D70" s="7"/>
      <c r="E70" s="7"/>
      <c r="F70" s="61"/>
      <c r="G70" s="8"/>
      <c r="H70" s="8"/>
      <c r="I70" s="7"/>
      <c r="J70" s="7"/>
      <c r="K70" s="61"/>
      <c r="L70" s="7"/>
      <c r="M70" s="8"/>
      <c r="N70" s="7"/>
      <c r="O70" s="7"/>
      <c r="P70" s="7"/>
    </row>
    <row r="71" spans="2:16">
      <c r="B71" s="7"/>
      <c r="C71" s="7"/>
      <c r="D71" s="7"/>
      <c r="E71" s="7"/>
      <c r="F71" s="61"/>
      <c r="G71" s="8"/>
      <c r="H71" s="8"/>
      <c r="I71" s="7"/>
      <c r="J71" s="7"/>
      <c r="K71" s="61"/>
      <c r="L71" s="7"/>
      <c r="M71" s="8"/>
      <c r="N71" s="7"/>
      <c r="O71" s="7"/>
      <c r="P71" s="7"/>
    </row>
    <row r="72" spans="2:16">
      <c r="B72" s="7"/>
      <c r="C72" s="7"/>
      <c r="D72" s="7"/>
      <c r="E72" s="7"/>
      <c r="F72" s="61"/>
      <c r="G72" s="8"/>
      <c r="H72" s="8"/>
      <c r="I72" s="7"/>
      <c r="J72" s="7"/>
      <c r="K72" s="61"/>
      <c r="L72" s="7"/>
      <c r="M72" s="8"/>
      <c r="N72" s="7"/>
      <c r="O72" s="7"/>
      <c r="P72" s="7"/>
    </row>
    <row r="73" spans="2:16">
      <c r="B73" s="7"/>
      <c r="C73" s="7"/>
      <c r="D73" s="7"/>
      <c r="E73" s="7"/>
      <c r="F73" s="61"/>
      <c r="G73" s="8"/>
      <c r="H73" s="8"/>
      <c r="I73" s="7"/>
      <c r="J73" s="7"/>
      <c r="K73" s="61"/>
      <c r="L73" s="7"/>
      <c r="M73" s="8"/>
      <c r="N73" s="7"/>
      <c r="O73" s="7"/>
      <c r="P73" s="7"/>
    </row>
    <row r="74" spans="2:16">
      <c r="B74" s="7"/>
      <c r="C74" s="7"/>
      <c r="D74" s="7"/>
      <c r="E74" s="7"/>
      <c r="F74" s="61"/>
      <c r="G74" s="8"/>
      <c r="H74" s="8"/>
      <c r="I74" s="7"/>
      <c r="J74" s="7"/>
      <c r="K74" s="61"/>
      <c r="L74" s="7"/>
      <c r="M74" s="8"/>
      <c r="N74" s="7"/>
      <c r="O74" s="7"/>
      <c r="P74" s="7"/>
    </row>
    <row r="75" spans="2:16">
      <c r="B75" s="7"/>
      <c r="C75" s="7"/>
      <c r="D75" s="7"/>
      <c r="E75" s="7"/>
      <c r="F75" s="61"/>
      <c r="G75" s="8"/>
      <c r="H75" s="8"/>
      <c r="I75" s="7"/>
      <c r="J75" s="7"/>
      <c r="K75" s="61"/>
      <c r="L75" s="7"/>
      <c r="M75" s="8"/>
      <c r="N75" s="7"/>
      <c r="O75" s="7"/>
      <c r="P75" s="7"/>
    </row>
    <row r="76" spans="2:16">
      <c r="B76" s="7"/>
      <c r="C76" s="7"/>
      <c r="D76" s="7"/>
      <c r="E76" s="7"/>
      <c r="F76" s="61"/>
      <c r="G76" s="8"/>
      <c r="H76" s="8"/>
      <c r="I76" s="7"/>
      <c r="J76" s="7"/>
      <c r="K76" s="61"/>
      <c r="L76" s="7"/>
      <c r="M76" s="8"/>
      <c r="N76" s="7"/>
      <c r="O76" s="7"/>
      <c r="P76" s="7"/>
    </row>
    <row r="77" spans="2:16">
      <c r="B77" s="7"/>
      <c r="C77" s="7"/>
      <c r="D77" s="7"/>
      <c r="E77" s="7"/>
      <c r="F77" s="61"/>
      <c r="G77" s="8"/>
      <c r="H77" s="8"/>
      <c r="I77" s="7"/>
      <c r="J77" s="7"/>
      <c r="K77" s="61"/>
      <c r="L77" s="7"/>
      <c r="M77" s="8"/>
      <c r="N77" s="7"/>
      <c r="O77" s="7"/>
      <c r="P77" s="7"/>
    </row>
    <row r="78" spans="2:16">
      <c r="B78" s="7"/>
      <c r="C78" s="7"/>
      <c r="D78" s="7"/>
      <c r="E78" s="7"/>
      <c r="F78" s="61"/>
      <c r="G78" s="8"/>
      <c r="H78" s="8"/>
      <c r="I78" s="7"/>
      <c r="J78" s="7"/>
      <c r="K78" s="61"/>
      <c r="L78" s="7"/>
      <c r="M78" s="8"/>
      <c r="N78" s="7"/>
      <c r="O78" s="7"/>
      <c r="P78" s="7"/>
    </row>
    <row r="79" spans="2:16">
      <c r="B79" s="7"/>
      <c r="C79" s="7"/>
      <c r="D79" s="7"/>
      <c r="E79" s="7"/>
      <c r="F79" s="61"/>
      <c r="G79" s="8"/>
      <c r="H79" s="8"/>
      <c r="I79" s="7"/>
      <c r="J79" s="7"/>
      <c r="K79" s="61"/>
      <c r="L79" s="7"/>
      <c r="M79" s="8"/>
      <c r="N79" s="7"/>
      <c r="O79" s="7"/>
      <c r="P79" s="7"/>
    </row>
    <row r="80" spans="2:16">
      <c r="B80" s="7"/>
      <c r="C80" s="7"/>
      <c r="D80" s="7"/>
      <c r="E80" s="7"/>
      <c r="F80" s="61"/>
      <c r="G80" s="8"/>
      <c r="H80" s="8"/>
      <c r="I80" s="7"/>
      <c r="J80" s="7"/>
      <c r="K80" s="61"/>
      <c r="L80" s="7"/>
      <c r="M80" s="8"/>
      <c r="N80" s="7"/>
      <c r="O80" s="7"/>
      <c r="P80" s="7"/>
    </row>
    <row r="81" spans="2:16">
      <c r="B81" s="7"/>
      <c r="C81" s="7"/>
      <c r="D81" s="7"/>
      <c r="E81" s="7"/>
      <c r="F81" s="61"/>
      <c r="G81" s="8"/>
      <c r="H81" s="8"/>
      <c r="I81" s="7"/>
      <c r="J81" s="7"/>
      <c r="K81" s="61"/>
      <c r="L81" s="7"/>
      <c r="M81" s="8"/>
      <c r="N81" s="7"/>
      <c r="O81" s="7"/>
      <c r="P81" s="7"/>
    </row>
    <row r="82" spans="2:16">
      <c r="B82" s="7"/>
      <c r="C82" s="7"/>
      <c r="D82" s="7"/>
      <c r="E82" s="7"/>
      <c r="F82" s="61"/>
      <c r="G82" s="8"/>
      <c r="H82" s="8"/>
      <c r="I82" s="7"/>
      <c r="J82" s="7"/>
      <c r="K82" s="61"/>
      <c r="L82" s="7"/>
      <c r="M82" s="8"/>
      <c r="N82" s="7"/>
      <c r="O82" s="7"/>
      <c r="P82" s="7"/>
    </row>
    <row r="83" spans="2:16">
      <c r="B83" s="7"/>
      <c r="C83" s="7"/>
      <c r="D83" s="7"/>
      <c r="E83" s="7"/>
      <c r="F83" s="61"/>
      <c r="G83" s="8"/>
      <c r="H83" s="8"/>
      <c r="I83" s="7"/>
      <c r="J83" s="7"/>
      <c r="K83" s="61"/>
      <c r="L83" s="7"/>
      <c r="M83" s="8"/>
      <c r="N83" s="7"/>
      <c r="O83" s="7"/>
      <c r="P83" s="7"/>
    </row>
    <row r="84" spans="2:16">
      <c r="B84" s="7"/>
      <c r="C84" s="7"/>
      <c r="D84" s="7"/>
      <c r="E84" s="7"/>
      <c r="F84" s="61"/>
      <c r="G84" s="8"/>
      <c r="H84" s="8"/>
      <c r="I84" s="7"/>
      <c r="J84" s="7"/>
      <c r="K84" s="61"/>
      <c r="L84" s="7"/>
      <c r="M84" s="8"/>
      <c r="N84" s="7"/>
      <c r="O84" s="7"/>
      <c r="P84" s="7"/>
    </row>
    <row r="85" spans="2:16">
      <c r="B85" s="7"/>
      <c r="C85" s="7"/>
      <c r="D85" s="7"/>
      <c r="E85" s="7"/>
      <c r="F85" s="61"/>
      <c r="G85" s="8"/>
      <c r="H85" s="8"/>
      <c r="I85" s="7"/>
      <c r="J85" s="7"/>
      <c r="K85" s="61"/>
      <c r="L85" s="7"/>
      <c r="M85" s="8"/>
      <c r="N85" s="7"/>
      <c r="O85" s="7"/>
      <c r="P85" s="7"/>
    </row>
    <row r="86" spans="2:16">
      <c r="B86" s="7"/>
      <c r="C86" s="7"/>
      <c r="D86" s="7"/>
      <c r="E86" s="7"/>
      <c r="F86" s="61"/>
      <c r="G86" s="8"/>
      <c r="H86" s="8"/>
      <c r="I86" s="7"/>
      <c r="J86" s="7"/>
      <c r="K86" s="61"/>
      <c r="L86" s="7"/>
      <c r="M86" s="8"/>
      <c r="N86" s="7"/>
      <c r="O86" s="7"/>
      <c r="P86" s="7"/>
    </row>
    <row r="87" spans="2:16">
      <c r="B87" s="7"/>
      <c r="C87" s="7"/>
      <c r="D87" s="7"/>
      <c r="E87" s="7"/>
      <c r="F87" s="61"/>
      <c r="G87" s="8"/>
      <c r="H87" s="8"/>
      <c r="I87" s="7"/>
      <c r="J87" s="7"/>
      <c r="K87" s="61"/>
      <c r="L87" s="7"/>
      <c r="M87" s="8"/>
      <c r="N87" s="7"/>
      <c r="O87" s="7"/>
      <c r="P87" s="7"/>
    </row>
    <row r="88" spans="2:16">
      <c r="B88" s="7"/>
      <c r="C88" s="7"/>
      <c r="D88" s="7"/>
      <c r="E88" s="7"/>
      <c r="F88" s="61"/>
      <c r="G88" s="8"/>
      <c r="H88" s="8"/>
      <c r="I88" s="7"/>
      <c r="J88" s="7"/>
      <c r="K88" s="61"/>
      <c r="L88" s="7"/>
      <c r="M88" s="8"/>
      <c r="N88" s="7"/>
      <c r="O88" s="7"/>
      <c r="P88" s="7"/>
    </row>
    <row r="89" spans="2:16">
      <c r="B89" s="7"/>
      <c r="C89" s="7"/>
      <c r="D89" s="7"/>
      <c r="E89" s="7"/>
      <c r="F89" s="61"/>
      <c r="G89" s="8"/>
      <c r="H89" s="8"/>
      <c r="I89" s="7"/>
      <c r="J89" s="7"/>
      <c r="K89" s="61"/>
      <c r="L89" s="7"/>
      <c r="M89" s="8"/>
      <c r="N89" s="7"/>
      <c r="O89" s="7"/>
      <c r="P89" s="7"/>
    </row>
    <row r="90" spans="2:16">
      <c r="B90" s="7"/>
      <c r="C90" s="7"/>
      <c r="D90" s="7"/>
      <c r="E90" s="7"/>
      <c r="F90" s="61"/>
      <c r="G90" s="8"/>
      <c r="H90" s="8"/>
      <c r="I90" s="7"/>
      <c r="J90" s="7"/>
      <c r="K90" s="61"/>
      <c r="L90" s="7"/>
      <c r="M90" s="8"/>
      <c r="N90" s="7"/>
      <c r="O90" s="7"/>
      <c r="P90" s="7"/>
    </row>
    <row r="91" spans="2:16">
      <c r="B91" s="7"/>
      <c r="C91" s="7"/>
      <c r="D91" s="7"/>
      <c r="E91" s="7"/>
      <c r="F91" s="61"/>
      <c r="G91" s="8"/>
      <c r="H91" s="8"/>
      <c r="I91" s="7"/>
      <c r="J91" s="7"/>
      <c r="K91" s="61"/>
      <c r="L91" s="7"/>
      <c r="M91" s="8"/>
      <c r="N91" s="7"/>
      <c r="O91" s="7"/>
      <c r="P91" s="7"/>
    </row>
    <row r="92" spans="2:16">
      <c r="B92" s="7"/>
      <c r="C92" s="7"/>
      <c r="D92" s="7"/>
      <c r="E92" s="7"/>
      <c r="F92" s="61"/>
      <c r="G92" s="8"/>
      <c r="H92" s="8"/>
      <c r="I92" s="7"/>
      <c r="J92" s="7"/>
      <c r="K92" s="61"/>
      <c r="L92" s="7"/>
      <c r="M92" s="8"/>
      <c r="N92" s="7"/>
      <c r="O92" s="7"/>
      <c r="P92" s="7"/>
    </row>
    <row r="93" spans="2:16">
      <c r="B93" s="7"/>
      <c r="C93" s="7"/>
      <c r="D93" s="7"/>
      <c r="E93" s="7"/>
      <c r="F93" s="61"/>
      <c r="G93" s="8"/>
      <c r="H93" s="8"/>
      <c r="I93" s="7"/>
      <c r="J93" s="7"/>
      <c r="K93" s="61"/>
      <c r="L93" s="7"/>
      <c r="M93" s="8"/>
      <c r="N93" s="7"/>
      <c r="O93" s="7"/>
      <c r="P93" s="7"/>
    </row>
    <row r="94" spans="2:16">
      <c r="B94" s="7"/>
      <c r="C94" s="7"/>
      <c r="D94" s="7"/>
      <c r="E94" s="7"/>
      <c r="F94" s="61"/>
      <c r="G94" s="8"/>
      <c r="H94" s="8"/>
      <c r="I94" s="7"/>
      <c r="J94" s="7"/>
      <c r="K94" s="61"/>
      <c r="L94" s="7"/>
      <c r="M94" s="8"/>
      <c r="N94" s="7"/>
      <c r="O94" s="7"/>
      <c r="P94" s="7"/>
    </row>
    <row r="95" spans="2:16">
      <c r="B95" s="7"/>
      <c r="C95" s="7"/>
      <c r="D95" s="7"/>
      <c r="E95" s="7"/>
      <c r="F95" s="61"/>
      <c r="G95" s="8"/>
      <c r="H95" s="8"/>
      <c r="I95" s="7"/>
      <c r="J95" s="7"/>
      <c r="K95" s="61"/>
      <c r="L95" s="7"/>
      <c r="M95" s="8"/>
      <c r="N95" s="7"/>
      <c r="O95" s="7"/>
      <c r="P95" s="7"/>
    </row>
    <row r="96" spans="2:16">
      <c r="B96" s="7"/>
      <c r="C96" s="7"/>
      <c r="D96" s="7"/>
      <c r="E96" s="7"/>
      <c r="F96" s="61"/>
      <c r="G96" s="8"/>
      <c r="H96" s="8"/>
      <c r="I96" s="7"/>
      <c r="J96" s="7"/>
      <c r="K96" s="61"/>
      <c r="L96" s="7"/>
      <c r="M96" s="8"/>
      <c r="N96" s="7"/>
      <c r="O96" s="7"/>
      <c r="P96" s="7"/>
    </row>
    <row r="97" spans="2:16">
      <c r="B97" s="7"/>
      <c r="C97" s="7"/>
      <c r="D97" s="7"/>
      <c r="E97" s="7"/>
      <c r="F97" s="61"/>
      <c r="G97" s="8"/>
      <c r="H97" s="8"/>
      <c r="I97" s="7"/>
      <c r="J97" s="7"/>
      <c r="K97" s="61"/>
      <c r="L97" s="7"/>
      <c r="M97" s="8"/>
      <c r="N97" s="7"/>
      <c r="O97" s="7"/>
      <c r="P97" s="7"/>
    </row>
    <row r="98" spans="2:16">
      <c r="B98" s="7"/>
      <c r="C98" s="7"/>
      <c r="D98" s="7"/>
      <c r="E98" s="7"/>
      <c r="F98" s="61"/>
      <c r="G98" s="8"/>
      <c r="H98" s="8"/>
      <c r="I98" s="7"/>
      <c r="J98" s="7"/>
      <c r="K98" s="61"/>
      <c r="L98" s="7"/>
      <c r="M98" s="8"/>
      <c r="N98" s="7"/>
      <c r="O98" s="7"/>
      <c r="P98" s="7"/>
    </row>
    <row r="99" spans="2:16">
      <c r="B99" s="7"/>
      <c r="C99" s="7"/>
      <c r="D99" s="7"/>
      <c r="E99" s="7"/>
      <c r="F99" s="61"/>
      <c r="G99" s="8"/>
      <c r="H99" s="8"/>
      <c r="I99" s="7"/>
      <c r="J99" s="7"/>
      <c r="K99" s="61"/>
      <c r="L99" s="7"/>
      <c r="M99" s="8"/>
      <c r="N99" s="7"/>
      <c r="O99" s="7"/>
      <c r="P99" s="7"/>
    </row>
    <row r="100" spans="2:16">
      <c r="B100" s="7"/>
      <c r="C100" s="7"/>
      <c r="D100" s="7"/>
      <c r="E100" s="7"/>
      <c r="F100" s="61"/>
      <c r="G100" s="8"/>
      <c r="H100" s="8"/>
      <c r="I100" s="7"/>
      <c r="J100" s="7"/>
      <c r="K100" s="61"/>
      <c r="L100" s="7"/>
      <c r="M100" s="8"/>
      <c r="N100" s="7"/>
      <c r="O100" s="7"/>
      <c r="P100" s="7"/>
    </row>
    <row r="101" spans="2:16">
      <c r="B101" s="7"/>
      <c r="C101" s="7"/>
      <c r="D101" s="7"/>
      <c r="E101" s="7"/>
      <c r="F101" s="61"/>
      <c r="G101" s="8"/>
      <c r="H101" s="8"/>
      <c r="I101" s="7"/>
      <c r="J101" s="7"/>
      <c r="K101" s="61"/>
      <c r="L101" s="7"/>
      <c r="M101" s="8"/>
      <c r="N101" s="7"/>
      <c r="O101" s="7"/>
      <c r="P101" s="7"/>
    </row>
    <row r="102" spans="2:16">
      <c r="B102" s="7"/>
      <c r="C102" s="7"/>
      <c r="D102" s="7"/>
      <c r="E102" s="7"/>
      <c r="F102" s="61"/>
      <c r="G102" s="8"/>
      <c r="H102" s="8"/>
      <c r="I102" s="7"/>
      <c r="J102" s="7"/>
      <c r="K102" s="61"/>
      <c r="L102" s="7"/>
      <c r="M102" s="8"/>
      <c r="N102" s="7"/>
      <c r="O102" s="7"/>
      <c r="P102" s="7"/>
    </row>
    <row r="103" spans="2:16">
      <c r="B103" s="7"/>
      <c r="C103" s="7"/>
      <c r="D103" s="7"/>
      <c r="E103" s="7"/>
      <c r="F103" s="61"/>
      <c r="G103" s="8"/>
      <c r="H103" s="8"/>
      <c r="I103" s="7"/>
      <c r="J103" s="7"/>
      <c r="K103" s="61"/>
      <c r="L103" s="7"/>
      <c r="M103" s="8"/>
      <c r="N103" s="7"/>
      <c r="O103" s="7"/>
      <c r="P103" s="7"/>
    </row>
    <row r="104" spans="2:16">
      <c r="B104" s="7"/>
      <c r="C104" s="7"/>
      <c r="D104" s="7"/>
      <c r="E104" s="7"/>
      <c r="F104" s="61"/>
      <c r="G104" s="8"/>
      <c r="H104" s="8"/>
      <c r="I104" s="7"/>
      <c r="J104" s="7"/>
      <c r="K104" s="61"/>
      <c r="L104" s="7"/>
      <c r="M104" s="8"/>
      <c r="N104" s="7"/>
      <c r="O104" s="7"/>
      <c r="P104" s="7"/>
    </row>
    <row r="105" spans="2:16">
      <c r="B105" s="7"/>
      <c r="C105" s="7"/>
      <c r="D105" s="7"/>
      <c r="E105" s="7"/>
      <c r="F105" s="61"/>
      <c r="G105" s="8"/>
      <c r="H105" s="8"/>
      <c r="I105" s="7"/>
      <c r="J105" s="7"/>
      <c r="K105" s="61"/>
      <c r="L105" s="7"/>
      <c r="M105" s="8"/>
      <c r="N105" s="7"/>
      <c r="O105" s="7"/>
      <c r="P105" s="7"/>
    </row>
    <row r="106" spans="2:16">
      <c r="B106" s="7"/>
      <c r="C106" s="7"/>
      <c r="D106" s="7"/>
      <c r="E106" s="7"/>
      <c r="F106" s="61"/>
      <c r="G106" s="8"/>
      <c r="H106" s="8"/>
      <c r="I106" s="7"/>
      <c r="J106" s="7"/>
      <c r="K106" s="61"/>
      <c r="L106" s="7"/>
      <c r="M106" s="8"/>
      <c r="N106" s="7"/>
      <c r="O106" s="7"/>
      <c r="P106" s="7"/>
    </row>
    <row r="107" spans="2:16">
      <c r="B107" s="7"/>
      <c r="C107" s="7"/>
      <c r="D107" s="7"/>
      <c r="E107" s="7"/>
      <c r="F107" s="61"/>
      <c r="G107" s="8"/>
      <c r="H107" s="8"/>
      <c r="I107" s="7"/>
      <c r="J107" s="7"/>
      <c r="K107" s="61"/>
      <c r="L107" s="7"/>
      <c r="M107" s="8"/>
      <c r="N107" s="7"/>
      <c r="O107" s="7"/>
      <c r="P107" s="7"/>
    </row>
    <row r="108" spans="2:16">
      <c r="B108" s="7"/>
      <c r="C108" s="7"/>
      <c r="D108" s="7"/>
      <c r="E108" s="7"/>
      <c r="F108" s="61"/>
      <c r="G108" s="8"/>
      <c r="H108" s="8"/>
      <c r="I108" s="7"/>
      <c r="J108" s="7"/>
      <c r="K108" s="61"/>
      <c r="L108" s="7"/>
      <c r="M108" s="8"/>
      <c r="N108" s="7"/>
      <c r="O108" s="7"/>
      <c r="P108" s="7"/>
    </row>
    <row r="109" spans="2:16">
      <c r="B109" s="7"/>
      <c r="C109" s="7"/>
      <c r="D109" s="7"/>
      <c r="E109" s="7"/>
      <c r="F109" s="61"/>
      <c r="G109" s="8"/>
      <c r="H109" s="8"/>
      <c r="I109" s="7"/>
      <c r="J109" s="7"/>
      <c r="K109" s="61"/>
      <c r="L109" s="7"/>
      <c r="M109" s="8"/>
      <c r="N109" s="7"/>
      <c r="O109" s="7"/>
      <c r="P109" s="7"/>
    </row>
    <row r="110" spans="2:16">
      <c r="B110" s="7"/>
      <c r="C110" s="7"/>
      <c r="D110" s="7"/>
      <c r="E110" s="7"/>
      <c r="F110" s="61"/>
      <c r="G110" s="8"/>
      <c r="H110" s="8"/>
      <c r="I110" s="7"/>
      <c r="J110" s="7"/>
      <c r="K110" s="61"/>
      <c r="L110" s="7"/>
      <c r="M110" s="8"/>
      <c r="N110" s="7"/>
      <c r="O110" s="7"/>
      <c r="P110" s="7"/>
    </row>
    <row r="111" spans="2:16">
      <c r="B111" s="7"/>
      <c r="C111" s="7"/>
      <c r="D111" s="7"/>
      <c r="E111" s="7"/>
      <c r="F111" s="61"/>
      <c r="G111" s="8"/>
      <c r="H111" s="8"/>
      <c r="I111" s="7"/>
      <c r="J111" s="7"/>
      <c r="K111" s="61"/>
      <c r="L111" s="7"/>
      <c r="M111" s="8"/>
      <c r="N111" s="7"/>
      <c r="O111" s="7"/>
      <c r="P111" s="7"/>
    </row>
    <row r="112" spans="2:16">
      <c r="B112" s="7"/>
      <c r="C112" s="7"/>
      <c r="D112" s="7"/>
      <c r="E112" s="7"/>
      <c r="F112" s="61"/>
      <c r="G112" s="8"/>
      <c r="H112" s="8"/>
      <c r="I112" s="7"/>
      <c r="J112" s="7"/>
      <c r="K112" s="61"/>
      <c r="L112" s="7"/>
      <c r="M112" s="8"/>
      <c r="N112" s="7"/>
      <c r="O112" s="7"/>
      <c r="P112" s="7"/>
    </row>
    <row r="113" spans="2:16">
      <c r="B113" s="7"/>
      <c r="C113" s="7"/>
      <c r="D113" s="7"/>
      <c r="E113" s="7"/>
      <c r="F113" s="61"/>
      <c r="G113" s="8"/>
      <c r="H113" s="8"/>
      <c r="I113" s="7"/>
      <c r="J113" s="7"/>
      <c r="K113" s="61"/>
      <c r="L113" s="7"/>
      <c r="M113" s="8"/>
      <c r="N113" s="7"/>
      <c r="O113" s="7"/>
      <c r="P113" s="7"/>
    </row>
    <row r="114" spans="2:16">
      <c r="B114" s="7"/>
      <c r="C114" s="7"/>
      <c r="D114" s="7"/>
      <c r="E114" s="7"/>
      <c r="F114" s="61"/>
      <c r="G114" s="8"/>
      <c r="H114" s="8"/>
      <c r="I114" s="7"/>
      <c r="J114" s="7"/>
      <c r="K114" s="61"/>
      <c r="L114" s="7"/>
      <c r="M114" s="8"/>
      <c r="N114" s="7"/>
      <c r="O114" s="7"/>
      <c r="P114" s="7"/>
    </row>
    <row r="115" spans="2:16">
      <c r="B115" s="7"/>
      <c r="C115" s="7"/>
      <c r="D115" s="7"/>
      <c r="E115" s="7"/>
      <c r="F115" s="61"/>
      <c r="G115" s="8"/>
      <c r="H115" s="8"/>
      <c r="I115" s="7"/>
      <c r="J115" s="7"/>
      <c r="K115" s="61"/>
      <c r="L115" s="7"/>
      <c r="M115" s="8"/>
      <c r="N115" s="7"/>
      <c r="O115" s="7"/>
      <c r="P115" s="7"/>
    </row>
    <row r="116" spans="2:16">
      <c r="B116" s="7"/>
      <c r="C116" s="7"/>
      <c r="D116" s="7"/>
      <c r="E116" s="7"/>
      <c r="F116" s="61"/>
      <c r="G116" s="8"/>
      <c r="H116" s="8"/>
      <c r="I116" s="7"/>
      <c r="J116" s="7"/>
      <c r="K116" s="61"/>
      <c r="L116" s="7"/>
      <c r="M116" s="8"/>
      <c r="N116" s="7"/>
      <c r="O116" s="7"/>
      <c r="P116" s="7"/>
    </row>
    <row r="117" spans="2:16">
      <c r="B117" s="7"/>
      <c r="C117" s="7"/>
      <c r="D117" s="7"/>
      <c r="E117" s="7"/>
      <c r="F117" s="61"/>
      <c r="G117" s="8"/>
      <c r="H117" s="8"/>
      <c r="I117" s="7"/>
      <c r="J117" s="7"/>
      <c r="K117" s="61"/>
      <c r="L117" s="7"/>
      <c r="M117" s="8"/>
      <c r="N117" s="7"/>
      <c r="O117" s="7"/>
      <c r="P117" s="7"/>
    </row>
    <row r="118" spans="2:16">
      <c r="B118" s="7"/>
      <c r="C118" s="7"/>
      <c r="D118" s="7"/>
      <c r="E118" s="7"/>
      <c r="F118" s="61"/>
      <c r="G118" s="8"/>
      <c r="H118" s="8"/>
      <c r="I118" s="7"/>
      <c r="J118" s="7"/>
      <c r="K118" s="61"/>
      <c r="L118" s="7"/>
      <c r="M118" s="8"/>
      <c r="N118" s="7"/>
      <c r="O118" s="7"/>
      <c r="P118" s="7"/>
    </row>
    <row r="119" spans="2:16">
      <c r="B119" s="7"/>
      <c r="C119" s="7"/>
      <c r="D119" s="7"/>
      <c r="E119" s="7"/>
      <c r="F119" s="61"/>
      <c r="G119" s="8"/>
      <c r="H119" s="8"/>
      <c r="I119" s="7"/>
      <c r="J119" s="7"/>
      <c r="K119" s="61"/>
      <c r="L119" s="7"/>
      <c r="M119" s="8"/>
      <c r="N119" s="7"/>
      <c r="O119" s="7"/>
      <c r="P119" s="7"/>
    </row>
    <row r="120" spans="2:16">
      <c r="B120" s="7"/>
      <c r="C120" s="7"/>
      <c r="D120" s="7"/>
      <c r="E120" s="7"/>
      <c r="F120" s="61"/>
      <c r="G120" s="8"/>
      <c r="H120" s="8"/>
      <c r="I120" s="7"/>
      <c r="J120" s="7"/>
      <c r="K120" s="61"/>
      <c r="L120" s="7"/>
      <c r="M120" s="8"/>
      <c r="N120" s="7"/>
      <c r="O120" s="7"/>
      <c r="P120" s="7"/>
    </row>
    <row r="121" spans="2:16">
      <c r="B121" s="7"/>
      <c r="C121" s="7"/>
      <c r="D121" s="7"/>
      <c r="E121" s="7"/>
      <c r="F121" s="61"/>
      <c r="G121" s="8"/>
      <c r="H121" s="8"/>
      <c r="I121" s="7"/>
      <c r="J121" s="7"/>
      <c r="K121" s="61"/>
      <c r="L121" s="7"/>
      <c r="M121" s="8"/>
      <c r="N121" s="7"/>
      <c r="O121" s="7"/>
      <c r="P121" s="7"/>
    </row>
    <row r="122" spans="2:16">
      <c r="B122" s="7"/>
      <c r="C122" s="7"/>
      <c r="D122" s="7"/>
      <c r="E122" s="7"/>
      <c r="F122" s="61"/>
      <c r="G122" s="8"/>
      <c r="H122" s="8"/>
      <c r="I122" s="7"/>
      <c r="J122" s="7"/>
      <c r="K122" s="61"/>
      <c r="L122" s="7"/>
      <c r="M122" s="8"/>
      <c r="N122" s="7"/>
      <c r="O122" s="7"/>
      <c r="P122" s="7"/>
    </row>
    <row r="123" spans="2:16">
      <c r="B123" s="7"/>
      <c r="C123" s="7"/>
      <c r="D123" s="7"/>
      <c r="E123" s="7"/>
      <c r="F123" s="61"/>
      <c r="G123" s="8"/>
      <c r="H123" s="8"/>
      <c r="I123" s="7"/>
      <c r="J123" s="7"/>
      <c r="K123" s="61"/>
      <c r="L123" s="7"/>
      <c r="M123" s="8"/>
      <c r="N123" s="7"/>
      <c r="O123" s="7"/>
      <c r="P123" s="7"/>
    </row>
    <row r="124" spans="2:16">
      <c r="B124" s="7"/>
      <c r="C124" s="7"/>
      <c r="D124" s="7"/>
      <c r="E124" s="7"/>
      <c r="F124" s="61"/>
      <c r="G124" s="8"/>
      <c r="H124" s="8"/>
      <c r="I124" s="7"/>
      <c r="J124" s="7"/>
      <c r="K124" s="61"/>
      <c r="L124" s="7"/>
      <c r="M124" s="8"/>
      <c r="N124" s="7"/>
      <c r="O124" s="7"/>
      <c r="P124" s="7"/>
    </row>
    <row r="125" spans="2:16">
      <c r="B125" s="7"/>
      <c r="C125" s="7"/>
      <c r="D125" s="7"/>
      <c r="E125" s="7"/>
      <c r="F125" s="61"/>
      <c r="G125" s="8"/>
      <c r="H125" s="8"/>
      <c r="I125" s="7"/>
      <c r="J125" s="7"/>
      <c r="K125" s="61"/>
      <c r="L125" s="7"/>
      <c r="M125" s="8"/>
      <c r="N125" s="7"/>
      <c r="O125" s="7"/>
      <c r="P125" s="7"/>
    </row>
    <row r="126" spans="2:16">
      <c r="B126" s="7"/>
      <c r="C126" s="7"/>
      <c r="D126" s="7"/>
      <c r="E126" s="7"/>
      <c r="F126" s="61"/>
      <c r="G126" s="8"/>
      <c r="H126" s="8"/>
      <c r="I126" s="7"/>
      <c r="J126" s="7"/>
      <c r="K126" s="61"/>
      <c r="L126" s="7"/>
      <c r="M126" s="8"/>
      <c r="N126" s="7"/>
      <c r="O126" s="7"/>
      <c r="P126" s="7"/>
    </row>
    <row r="127" spans="2:16">
      <c r="B127" s="7"/>
      <c r="C127" s="7"/>
      <c r="D127" s="7"/>
      <c r="E127" s="7"/>
      <c r="F127" s="61"/>
      <c r="G127" s="8"/>
      <c r="H127" s="8"/>
      <c r="I127" s="7"/>
      <c r="J127" s="7"/>
      <c r="K127" s="61"/>
      <c r="L127" s="7"/>
      <c r="M127" s="8"/>
      <c r="N127" s="7"/>
      <c r="O127" s="7"/>
      <c r="P127" s="7"/>
    </row>
    <row r="128" spans="2:16">
      <c r="B128" s="7"/>
      <c r="C128" s="7"/>
      <c r="D128" s="7"/>
      <c r="E128" s="7"/>
      <c r="F128" s="61"/>
      <c r="G128" s="8"/>
      <c r="H128" s="8"/>
      <c r="I128" s="7"/>
      <c r="J128" s="7"/>
      <c r="K128" s="61"/>
      <c r="L128" s="7"/>
      <c r="M128" s="8"/>
      <c r="N128" s="7"/>
      <c r="O128" s="7"/>
      <c r="P128" s="7"/>
    </row>
    <row r="129" spans="2:16">
      <c r="B129" s="7"/>
      <c r="C129" s="7"/>
      <c r="D129" s="7"/>
      <c r="E129" s="7"/>
      <c r="F129" s="61"/>
      <c r="G129" s="8"/>
      <c r="H129" s="8"/>
      <c r="I129" s="7"/>
      <c r="J129" s="7"/>
      <c r="K129" s="61"/>
      <c r="L129" s="7"/>
      <c r="M129" s="8"/>
      <c r="N129" s="7"/>
      <c r="O129" s="7"/>
      <c r="P129" s="7"/>
    </row>
    <row r="130" spans="2:16">
      <c r="B130" s="7"/>
      <c r="C130" s="7"/>
      <c r="D130" s="7"/>
      <c r="E130" s="7"/>
      <c r="F130" s="61"/>
      <c r="G130" s="8"/>
      <c r="H130" s="8"/>
      <c r="I130" s="7"/>
      <c r="J130" s="7"/>
      <c r="K130" s="61"/>
      <c r="L130" s="7"/>
      <c r="M130" s="8"/>
      <c r="N130" s="7"/>
      <c r="O130" s="7"/>
      <c r="P130" s="7"/>
    </row>
    <row r="131" spans="2:16">
      <c r="B131" s="7"/>
      <c r="C131" s="7"/>
      <c r="D131" s="7"/>
      <c r="E131" s="7"/>
      <c r="F131" s="61"/>
      <c r="G131" s="8"/>
      <c r="H131" s="8"/>
      <c r="I131" s="7"/>
      <c r="J131" s="7"/>
      <c r="K131" s="61"/>
      <c r="L131" s="7"/>
      <c r="M131" s="8"/>
      <c r="N131" s="7"/>
      <c r="O131" s="7"/>
      <c r="P131" s="7"/>
    </row>
    <row r="132" spans="2:16">
      <c r="B132" s="7"/>
      <c r="C132" s="7"/>
      <c r="D132" s="7"/>
      <c r="E132" s="7"/>
      <c r="F132" s="61"/>
      <c r="G132" s="8"/>
      <c r="H132" s="8"/>
      <c r="I132" s="7"/>
      <c r="J132" s="7"/>
      <c r="K132" s="61"/>
      <c r="L132" s="7"/>
      <c r="M132" s="8"/>
      <c r="N132" s="7"/>
      <c r="O132" s="7"/>
      <c r="P132" s="7"/>
    </row>
    <row r="133" spans="2:16">
      <c r="B133" s="7"/>
      <c r="C133" s="7"/>
      <c r="D133" s="7"/>
      <c r="E133" s="7"/>
      <c r="F133" s="61"/>
      <c r="G133" s="8"/>
      <c r="H133" s="8"/>
      <c r="I133" s="7"/>
      <c r="J133" s="7"/>
      <c r="K133" s="61"/>
      <c r="L133" s="7"/>
      <c r="M133" s="8"/>
      <c r="N133" s="7"/>
      <c r="O133" s="7"/>
      <c r="P133" s="7"/>
    </row>
    <row r="134" spans="2:16">
      <c r="B134" s="7"/>
      <c r="C134" s="7"/>
      <c r="D134" s="7"/>
      <c r="E134" s="7"/>
      <c r="F134" s="61"/>
      <c r="G134" s="8"/>
      <c r="H134" s="8"/>
      <c r="I134" s="7"/>
      <c r="J134" s="7"/>
      <c r="K134" s="61"/>
      <c r="L134" s="7"/>
      <c r="M134" s="8"/>
      <c r="N134" s="7"/>
      <c r="O134" s="7"/>
      <c r="P134" s="7"/>
    </row>
    <row r="135" spans="2:16">
      <c r="B135" s="7"/>
      <c r="C135" s="7"/>
      <c r="D135" s="7"/>
      <c r="E135" s="7"/>
      <c r="F135" s="61"/>
      <c r="G135" s="8"/>
      <c r="H135" s="8"/>
      <c r="I135" s="7"/>
      <c r="J135" s="7"/>
      <c r="K135" s="61"/>
      <c r="L135" s="7"/>
      <c r="M135" s="8"/>
      <c r="N135" s="7"/>
      <c r="O135" s="7"/>
      <c r="P135" s="7"/>
    </row>
    <row r="136" spans="2:16">
      <c r="B136" s="7"/>
      <c r="C136" s="7"/>
      <c r="D136" s="7"/>
      <c r="E136" s="7"/>
      <c r="F136" s="61"/>
      <c r="G136" s="8"/>
      <c r="H136" s="8"/>
      <c r="I136" s="7"/>
      <c r="J136" s="7"/>
      <c r="K136" s="61"/>
      <c r="L136" s="7"/>
      <c r="M136" s="8"/>
      <c r="N136" s="7"/>
      <c r="O136" s="7"/>
      <c r="P136" s="7"/>
    </row>
    <row r="137" spans="2:16">
      <c r="B137" s="7"/>
      <c r="C137" s="7"/>
      <c r="D137" s="7"/>
      <c r="E137" s="7"/>
      <c r="F137" s="61"/>
      <c r="G137" s="8"/>
      <c r="H137" s="8"/>
      <c r="I137" s="7"/>
      <c r="J137" s="7"/>
      <c r="K137" s="61"/>
      <c r="L137" s="7"/>
      <c r="M137" s="8"/>
      <c r="N137" s="7"/>
      <c r="O137" s="7"/>
      <c r="P137" s="7"/>
    </row>
    <row r="138" spans="2:16">
      <c r="B138" s="7"/>
      <c r="C138" s="7"/>
      <c r="D138" s="7"/>
      <c r="E138" s="7"/>
      <c r="F138" s="61"/>
      <c r="G138" s="8"/>
      <c r="H138" s="8"/>
      <c r="I138" s="7"/>
      <c r="J138" s="7"/>
      <c r="K138" s="61"/>
      <c r="L138" s="7"/>
      <c r="M138" s="8"/>
      <c r="N138" s="7"/>
      <c r="O138" s="7"/>
      <c r="P138" s="7"/>
    </row>
    <row r="139" spans="2:16">
      <c r="B139" s="7"/>
      <c r="C139" s="7"/>
      <c r="D139" s="7"/>
      <c r="E139" s="7"/>
      <c r="F139" s="61"/>
      <c r="G139" s="8"/>
      <c r="H139" s="8"/>
      <c r="I139" s="7"/>
      <c r="J139" s="7"/>
      <c r="K139" s="61"/>
      <c r="L139" s="7"/>
      <c r="M139" s="8"/>
      <c r="N139" s="7"/>
      <c r="O139" s="7"/>
      <c r="P139" s="7"/>
    </row>
    <row r="140" spans="2:16">
      <c r="B140" s="7"/>
      <c r="C140" s="7"/>
      <c r="D140" s="7"/>
      <c r="E140" s="7"/>
      <c r="F140" s="61"/>
      <c r="G140" s="8"/>
      <c r="H140" s="8"/>
      <c r="I140" s="7"/>
      <c r="J140" s="7"/>
      <c r="K140" s="61"/>
      <c r="L140" s="7"/>
      <c r="M140" s="8"/>
      <c r="N140" s="7"/>
      <c r="O140" s="7"/>
      <c r="P140" s="7"/>
    </row>
    <row r="141" spans="2:16">
      <c r="B141" s="7"/>
      <c r="C141" s="7"/>
      <c r="D141" s="7"/>
      <c r="E141" s="7"/>
      <c r="F141" s="61"/>
      <c r="G141" s="8"/>
      <c r="H141" s="8"/>
      <c r="I141" s="7"/>
      <c r="J141" s="7"/>
      <c r="K141" s="61"/>
      <c r="L141" s="7"/>
      <c r="M141" s="8"/>
      <c r="N141" s="7"/>
      <c r="O141" s="7"/>
      <c r="P141" s="7"/>
    </row>
    <row r="142" spans="2:16">
      <c r="B142" s="7"/>
      <c r="C142" s="7"/>
      <c r="D142" s="7"/>
      <c r="E142" s="7"/>
      <c r="F142" s="61"/>
      <c r="G142" s="8"/>
      <c r="H142" s="8"/>
      <c r="I142" s="7"/>
      <c r="J142" s="7"/>
      <c r="K142" s="61"/>
      <c r="L142" s="7"/>
      <c r="M142" s="8"/>
      <c r="N142" s="7"/>
      <c r="O142" s="7"/>
      <c r="P142" s="7"/>
    </row>
    <row r="143" spans="2:16">
      <c r="B143" s="7"/>
      <c r="C143" s="7"/>
      <c r="D143" s="7"/>
      <c r="E143" s="7"/>
      <c r="F143" s="61"/>
      <c r="G143" s="8"/>
      <c r="H143" s="8"/>
      <c r="I143" s="7"/>
      <c r="J143" s="7"/>
      <c r="K143" s="61"/>
      <c r="L143" s="7"/>
      <c r="M143" s="8"/>
      <c r="N143" s="7"/>
      <c r="O143" s="7"/>
      <c r="P143" s="7"/>
    </row>
    <row r="144" spans="2:16">
      <c r="B144" s="7"/>
      <c r="C144" s="7"/>
      <c r="D144" s="7"/>
      <c r="E144" s="7"/>
      <c r="F144" s="61"/>
      <c r="G144" s="8"/>
      <c r="H144" s="8"/>
      <c r="I144" s="7"/>
      <c r="J144" s="7"/>
      <c r="K144" s="61"/>
      <c r="L144" s="7"/>
      <c r="M144" s="8"/>
      <c r="N144" s="7"/>
      <c r="O144" s="7"/>
      <c r="P144" s="7"/>
    </row>
    <row r="145" spans="2:16">
      <c r="B145" s="7"/>
      <c r="C145" s="7"/>
      <c r="D145" s="7"/>
      <c r="E145" s="7"/>
      <c r="F145" s="61"/>
      <c r="G145" s="8"/>
      <c r="H145" s="8"/>
      <c r="I145" s="7"/>
      <c r="J145" s="7"/>
      <c r="K145" s="61"/>
      <c r="L145" s="7"/>
      <c r="M145" s="8"/>
      <c r="N145" s="7"/>
      <c r="O145" s="7"/>
      <c r="P145" s="7"/>
    </row>
    <row r="146" spans="2:16">
      <c r="B146" s="7"/>
      <c r="C146" s="7"/>
      <c r="D146" s="7"/>
      <c r="E146" s="7"/>
      <c r="F146" s="61"/>
      <c r="G146" s="8"/>
      <c r="H146" s="8"/>
      <c r="I146" s="7"/>
      <c r="J146" s="7"/>
      <c r="K146" s="61"/>
      <c r="L146" s="7"/>
      <c r="M146" s="8"/>
      <c r="N146" s="7"/>
      <c r="O146" s="7"/>
      <c r="P146" s="7"/>
    </row>
    <row r="147" spans="2:16">
      <c r="B147" s="7"/>
      <c r="C147" s="7"/>
      <c r="D147" s="7"/>
      <c r="E147" s="7"/>
      <c r="F147" s="61"/>
      <c r="G147" s="8"/>
      <c r="H147" s="8"/>
      <c r="I147" s="7"/>
      <c r="J147" s="7"/>
      <c r="K147" s="61"/>
      <c r="L147" s="7"/>
      <c r="M147" s="8"/>
      <c r="N147" s="7"/>
      <c r="O147" s="7"/>
      <c r="P147" s="7"/>
    </row>
    <row r="148" spans="2:16">
      <c r="B148" s="7"/>
      <c r="C148" s="7"/>
      <c r="D148" s="7"/>
      <c r="E148" s="7"/>
      <c r="F148" s="61"/>
      <c r="G148" s="8"/>
      <c r="H148" s="8"/>
      <c r="I148" s="7"/>
      <c r="J148" s="7"/>
      <c r="K148" s="61"/>
      <c r="L148" s="7"/>
      <c r="M148" s="8"/>
      <c r="N148" s="7"/>
      <c r="O148" s="7"/>
      <c r="P148" s="7"/>
    </row>
    <row r="149" spans="2:16">
      <c r="B149" s="7"/>
      <c r="C149" s="7"/>
      <c r="D149" s="7"/>
      <c r="E149" s="7"/>
      <c r="F149" s="61"/>
      <c r="G149" s="8"/>
      <c r="H149" s="8"/>
      <c r="I149" s="7"/>
      <c r="J149" s="7"/>
      <c r="K149" s="61"/>
      <c r="L149" s="7"/>
      <c r="M149" s="8"/>
      <c r="N149" s="7"/>
      <c r="O149" s="7"/>
      <c r="P149" s="7"/>
    </row>
    <row r="150" spans="2:16">
      <c r="B150" s="7"/>
      <c r="C150" s="7"/>
      <c r="D150" s="7"/>
      <c r="E150" s="7"/>
      <c r="F150" s="61"/>
      <c r="G150" s="8"/>
      <c r="H150" s="8"/>
      <c r="I150" s="7"/>
      <c r="J150" s="7"/>
      <c r="K150" s="61"/>
      <c r="L150" s="7"/>
      <c r="M150" s="8"/>
      <c r="N150" s="7"/>
      <c r="O150" s="7"/>
      <c r="P150" s="7"/>
    </row>
    <row r="151" spans="2:16">
      <c r="B151" s="7"/>
      <c r="C151" s="7"/>
      <c r="D151" s="7"/>
      <c r="E151" s="7"/>
      <c r="F151" s="61"/>
      <c r="G151" s="8"/>
      <c r="H151" s="8"/>
      <c r="I151" s="7"/>
      <c r="J151" s="7"/>
      <c r="K151" s="61"/>
      <c r="L151" s="7"/>
      <c r="M151" s="8"/>
      <c r="N151" s="7"/>
      <c r="O151" s="7"/>
      <c r="P151" s="7"/>
    </row>
    <row r="152" spans="2:16">
      <c r="B152" s="7"/>
      <c r="C152" s="7"/>
      <c r="D152" s="7"/>
      <c r="E152" s="7"/>
      <c r="F152" s="61"/>
      <c r="G152" s="8"/>
      <c r="H152" s="8"/>
      <c r="I152" s="7"/>
      <c r="J152" s="7"/>
      <c r="K152" s="61"/>
      <c r="L152" s="7"/>
      <c r="M152" s="8"/>
      <c r="N152" s="7"/>
      <c r="O152" s="7"/>
      <c r="P152" s="7"/>
    </row>
    <row r="153" spans="2:16">
      <c r="B153" s="7"/>
      <c r="C153" s="7"/>
      <c r="D153" s="7"/>
      <c r="E153" s="7"/>
      <c r="F153" s="61"/>
      <c r="G153" s="8"/>
      <c r="H153" s="8"/>
      <c r="I153" s="7"/>
      <c r="J153" s="7"/>
      <c r="K153" s="61"/>
      <c r="L153" s="7"/>
      <c r="M153" s="8"/>
      <c r="N153" s="7"/>
      <c r="O153" s="7"/>
      <c r="P153" s="7"/>
    </row>
    <row r="154" spans="2:16">
      <c r="B154" s="7"/>
      <c r="C154" s="7"/>
      <c r="D154" s="7"/>
      <c r="E154" s="7"/>
      <c r="F154" s="61"/>
      <c r="G154" s="8"/>
      <c r="H154" s="8"/>
      <c r="I154" s="7"/>
      <c r="J154" s="7"/>
      <c r="K154" s="61"/>
      <c r="L154" s="7"/>
      <c r="M154" s="8"/>
      <c r="N154" s="7"/>
      <c r="O154" s="7"/>
      <c r="P154" s="7"/>
    </row>
    <row r="155" spans="2:16">
      <c r="B155" s="7"/>
      <c r="C155" s="7"/>
      <c r="D155" s="7"/>
      <c r="E155" s="7"/>
      <c r="F155" s="61"/>
      <c r="G155" s="8"/>
      <c r="H155" s="8"/>
      <c r="I155" s="7"/>
      <c r="J155" s="7"/>
      <c r="K155" s="61"/>
      <c r="L155" s="7"/>
      <c r="M155" s="8"/>
      <c r="N155" s="7"/>
      <c r="O155" s="7"/>
      <c r="P155" s="7"/>
    </row>
    <row r="156" spans="2:16">
      <c r="B156" s="7"/>
      <c r="C156" s="7"/>
      <c r="D156" s="7"/>
      <c r="E156" s="7"/>
      <c r="F156" s="61"/>
      <c r="G156" s="8"/>
      <c r="H156" s="8"/>
      <c r="I156" s="7"/>
      <c r="J156" s="7"/>
      <c r="K156" s="61"/>
      <c r="L156" s="7"/>
      <c r="M156" s="8"/>
      <c r="N156" s="7"/>
      <c r="O156" s="7"/>
      <c r="P156" s="7"/>
    </row>
    <row r="157" spans="2:16">
      <c r="B157" s="7"/>
      <c r="C157" s="7"/>
      <c r="D157" s="7"/>
      <c r="E157" s="7"/>
      <c r="F157" s="61"/>
      <c r="G157" s="8"/>
      <c r="H157" s="8"/>
      <c r="I157" s="7"/>
      <c r="J157" s="7"/>
      <c r="K157" s="61"/>
      <c r="L157" s="7"/>
      <c r="M157" s="8"/>
      <c r="N157" s="7"/>
      <c r="O157" s="7"/>
      <c r="P157" s="7"/>
    </row>
    <row r="158" spans="2:16">
      <c r="B158" s="7"/>
      <c r="C158" s="7"/>
      <c r="D158" s="7"/>
      <c r="E158" s="7"/>
      <c r="F158" s="61"/>
      <c r="G158" s="8"/>
      <c r="H158" s="8"/>
      <c r="I158" s="7"/>
      <c r="J158" s="7"/>
      <c r="K158" s="61"/>
      <c r="L158" s="7"/>
      <c r="M158" s="8"/>
      <c r="N158" s="7"/>
      <c r="O158" s="7"/>
      <c r="P158" s="7"/>
    </row>
    <row r="159" spans="2:16">
      <c r="B159" s="7"/>
      <c r="C159" s="7"/>
      <c r="D159" s="7"/>
      <c r="E159" s="7"/>
      <c r="F159" s="61"/>
      <c r="G159" s="8"/>
      <c r="H159" s="8"/>
      <c r="I159" s="7"/>
      <c r="J159" s="7"/>
      <c r="K159" s="61"/>
      <c r="L159" s="7"/>
      <c r="M159" s="8"/>
      <c r="N159" s="7"/>
      <c r="O159" s="7"/>
      <c r="P159" s="7"/>
    </row>
    <row r="160" spans="2:16">
      <c r="B160" s="7"/>
      <c r="C160" s="7"/>
      <c r="D160" s="7"/>
      <c r="E160" s="7"/>
      <c r="F160" s="61"/>
      <c r="G160" s="8"/>
      <c r="H160" s="8"/>
      <c r="I160" s="7"/>
      <c r="J160" s="7"/>
      <c r="K160" s="61"/>
      <c r="L160" s="7"/>
      <c r="M160" s="8"/>
      <c r="N160" s="7"/>
      <c r="O160" s="7"/>
      <c r="P160" s="7"/>
    </row>
    <row r="161" spans="2:16">
      <c r="B161" s="7"/>
      <c r="C161" s="7"/>
      <c r="D161" s="7"/>
      <c r="E161" s="7"/>
      <c r="F161" s="61"/>
      <c r="G161" s="8"/>
      <c r="H161" s="8"/>
      <c r="I161" s="7"/>
      <c r="J161" s="7"/>
      <c r="K161" s="61"/>
      <c r="L161" s="7"/>
      <c r="M161" s="8"/>
      <c r="N161" s="7"/>
      <c r="O161" s="7"/>
      <c r="P161" s="7"/>
    </row>
    <row r="162" spans="2:16">
      <c r="B162" s="7"/>
      <c r="C162" s="7"/>
      <c r="D162" s="7"/>
      <c r="E162" s="7"/>
      <c r="F162" s="61"/>
      <c r="G162" s="8"/>
      <c r="H162" s="8"/>
      <c r="I162" s="7"/>
      <c r="J162" s="7"/>
      <c r="K162" s="61"/>
      <c r="L162" s="7"/>
      <c r="M162" s="8"/>
      <c r="N162" s="7"/>
      <c r="O162" s="7"/>
      <c r="P162" s="7"/>
    </row>
    <row r="163" spans="2:16">
      <c r="B163" s="7"/>
      <c r="C163" s="7"/>
      <c r="D163" s="7"/>
      <c r="E163" s="7"/>
      <c r="F163" s="61"/>
      <c r="G163" s="8"/>
      <c r="H163" s="8"/>
      <c r="I163" s="7"/>
      <c r="J163" s="7"/>
      <c r="K163" s="61"/>
      <c r="L163" s="7"/>
      <c r="M163" s="8"/>
      <c r="N163" s="7"/>
      <c r="O163" s="7"/>
      <c r="P163" s="7"/>
    </row>
    <row r="164" spans="2:16">
      <c r="B164" s="7"/>
      <c r="C164" s="7"/>
      <c r="D164" s="7"/>
      <c r="E164" s="7"/>
      <c r="F164" s="61"/>
      <c r="G164" s="8"/>
      <c r="H164" s="8"/>
      <c r="I164" s="7"/>
      <c r="J164" s="7"/>
      <c r="K164" s="61"/>
      <c r="L164" s="7"/>
      <c r="M164" s="8"/>
      <c r="N164" s="7"/>
      <c r="O164" s="7"/>
      <c r="P164" s="7"/>
    </row>
    <row r="165" spans="2:16">
      <c r="B165" s="7"/>
      <c r="C165" s="7"/>
      <c r="D165" s="7"/>
      <c r="E165" s="7"/>
      <c r="F165" s="61"/>
      <c r="G165" s="8"/>
      <c r="H165" s="8"/>
      <c r="I165" s="7"/>
      <c r="J165" s="7"/>
      <c r="K165" s="61"/>
      <c r="L165" s="7"/>
      <c r="M165" s="8"/>
      <c r="N165" s="7"/>
      <c r="O165" s="7"/>
      <c r="P165" s="7"/>
    </row>
    <row r="166" spans="2:16">
      <c r="B166" s="7"/>
      <c r="C166" s="7"/>
      <c r="D166" s="7"/>
      <c r="E166" s="7"/>
      <c r="F166" s="61"/>
      <c r="G166" s="8"/>
      <c r="H166" s="8"/>
      <c r="I166" s="7"/>
      <c r="J166" s="7"/>
      <c r="K166" s="61"/>
      <c r="L166" s="7"/>
      <c r="M166" s="8"/>
      <c r="N166" s="7"/>
      <c r="O166" s="7"/>
      <c r="P166" s="7"/>
    </row>
    <row r="167" spans="2:16">
      <c r="B167" s="7"/>
      <c r="C167" s="7"/>
      <c r="D167" s="7"/>
      <c r="E167" s="7"/>
      <c r="F167" s="61"/>
      <c r="G167" s="8"/>
      <c r="H167" s="8"/>
      <c r="I167" s="7"/>
      <c r="J167" s="7"/>
      <c r="K167" s="61"/>
      <c r="L167" s="7"/>
      <c r="M167" s="8"/>
      <c r="N167" s="7"/>
      <c r="O167" s="7"/>
      <c r="P167" s="7"/>
    </row>
    <row r="168" spans="2:16">
      <c r="B168" s="7"/>
      <c r="C168" s="7"/>
      <c r="D168" s="7"/>
      <c r="E168" s="7"/>
      <c r="F168" s="61"/>
      <c r="G168" s="8"/>
      <c r="H168" s="8"/>
      <c r="I168" s="7"/>
      <c r="J168" s="7"/>
      <c r="K168" s="61"/>
      <c r="L168" s="7"/>
      <c r="M168" s="8"/>
      <c r="N168" s="7"/>
      <c r="O168" s="7"/>
      <c r="P168" s="7"/>
    </row>
    <row r="169" spans="2:16">
      <c r="B169" s="7"/>
      <c r="C169" s="7"/>
      <c r="D169" s="7"/>
      <c r="E169" s="7"/>
      <c r="F169" s="61"/>
      <c r="G169" s="8"/>
      <c r="H169" s="8"/>
      <c r="I169" s="7"/>
      <c r="J169" s="7"/>
      <c r="K169" s="61"/>
      <c r="L169" s="7"/>
      <c r="M169" s="8"/>
      <c r="N169" s="7"/>
      <c r="O169" s="7"/>
      <c r="P169" s="7"/>
    </row>
    <row r="170" spans="2:16">
      <c r="B170" s="7"/>
      <c r="C170" s="7"/>
      <c r="D170" s="7"/>
      <c r="E170" s="7"/>
      <c r="F170" s="61"/>
      <c r="G170" s="8"/>
      <c r="H170" s="8"/>
      <c r="I170" s="7"/>
      <c r="J170" s="7"/>
      <c r="K170" s="61"/>
      <c r="L170" s="7"/>
      <c r="M170" s="8"/>
      <c r="N170" s="7"/>
      <c r="O170" s="7"/>
      <c r="P170" s="7"/>
    </row>
    <row r="171" spans="2:16">
      <c r="B171" s="7"/>
      <c r="C171" s="7"/>
      <c r="D171" s="7"/>
      <c r="E171" s="7"/>
      <c r="F171" s="61"/>
      <c r="G171" s="8"/>
      <c r="H171" s="8"/>
      <c r="I171" s="7"/>
      <c r="J171" s="7"/>
      <c r="K171" s="61"/>
      <c r="L171" s="7"/>
      <c r="M171" s="8"/>
      <c r="N171" s="7"/>
      <c r="O171" s="7"/>
      <c r="P171" s="7"/>
    </row>
    <row r="172" spans="2:16">
      <c r="B172" s="7"/>
      <c r="C172" s="7"/>
      <c r="D172" s="7"/>
      <c r="E172" s="7"/>
      <c r="F172" s="61"/>
      <c r="G172" s="8"/>
      <c r="H172" s="8"/>
      <c r="I172" s="7"/>
      <c r="J172" s="7"/>
      <c r="K172" s="61"/>
      <c r="L172" s="7"/>
      <c r="M172" s="8"/>
      <c r="N172" s="7"/>
      <c r="O172" s="7"/>
      <c r="P172" s="7"/>
    </row>
    <row r="173" spans="2:16">
      <c r="B173" s="7"/>
      <c r="C173" s="7"/>
      <c r="D173" s="7"/>
      <c r="E173" s="7"/>
      <c r="F173" s="61"/>
      <c r="G173" s="8"/>
      <c r="H173" s="8"/>
      <c r="I173" s="7"/>
      <c r="J173" s="7"/>
      <c r="K173" s="61"/>
      <c r="L173" s="7"/>
      <c r="M173" s="8"/>
      <c r="N173" s="7"/>
      <c r="O173" s="7"/>
      <c r="P173" s="7"/>
    </row>
    <row r="174" spans="2:16">
      <c r="B174" s="7"/>
      <c r="C174" s="7"/>
      <c r="D174" s="7"/>
      <c r="E174" s="7"/>
      <c r="F174" s="61"/>
      <c r="G174" s="8"/>
      <c r="H174" s="8"/>
      <c r="I174" s="7"/>
      <c r="J174" s="7"/>
      <c r="K174" s="61"/>
      <c r="L174" s="7"/>
      <c r="M174" s="8"/>
      <c r="N174" s="7"/>
      <c r="O174" s="7"/>
      <c r="P174" s="7"/>
    </row>
    <row r="175" spans="2:16">
      <c r="B175" s="7"/>
      <c r="C175" s="7"/>
      <c r="D175" s="7"/>
      <c r="E175" s="7"/>
      <c r="F175" s="61"/>
      <c r="G175" s="8"/>
      <c r="H175" s="8"/>
      <c r="I175" s="7"/>
      <c r="J175" s="7"/>
      <c r="K175" s="61"/>
      <c r="L175" s="7"/>
      <c r="M175" s="8"/>
      <c r="N175" s="7"/>
      <c r="O175" s="7"/>
      <c r="P175" s="7"/>
    </row>
    <row r="176" spans="2:16">
      <c r="B176" s="7"/>
      <c r="C176" s="7"/>
      <c r="D176" s="7"/>
      <c r="E176" s="7"/>
      <c r="F176" s="61"/>
      <c r="G176" s="8"/>
      <c r="H176" s="8"/>
      <c r="I176" s="7"/>
      <c r="J176" s="7"/>
      <c r="K176" s="61"/>
      <c r="L176" s="7"/>
      <c r="M176" s="8"/>
      <c r="N176" s="7"/>
      <c r="O176" s="7"/>
      <c r="P176" s="7"/>
    </row>
    <row r="177" spans="2:16">
      <c r="B177" s="7"/>
      <c r="C177" s="7"/>
      <c r="D177" s="7"/>
      <c r="E177" s="7"/>
      <c r="F177" s="61"/>
      <c r="G177" s="8"/>
      <c r="H177" s="8"/>
      <c r="I177" s="7"/>
      <c r="J177" s="7"/>
      <c r="K177" s="61"/>
      <c r="L177" s="7"/>
      <c r="M177" s="8"/>
      <c r="N177" s="7"/>
      <c r="O177" s="7"/>
      <c r="P177" s="7"/>
    </row>
    <row r="178" spans="2:16">
      <c r="B178" s="7"/>
      <c r="C178" s="7"/>
      <c r="D178" s="7"/>
      <c r="E178" s="7"/>
      <c r="F178" s="61"/>
      <c r="G178" s="8"/>
      <c r="H178" s="8"/>
      <c r="I178" s="7"/>
      <c r="J178" s="7"/>
      <c r="K178" s="61"/>
      <c r="L178" s="7"/>
      <c r="M178" s="8"/>
      <c r="N178" s="7"/>
      <c r="O178" s="7"/>
      <c r="P178" s="7"/>
    </row>
    <row r="179" spans="2:16">
      <c r="B179" s="7"/>
      <c r="C179" s="7"/>
      <c r="D179" s="7"/>
      <c r="E179" s="7"/>
      <c r="F179" s="61"/>
      <c r="G179" s="8"/>
      <c r="H179" s="8"/>
      <c r="I179" s="7"/>
      <c r="J179" s="7"/>
      <c r="K179" s="61"/>
      <c r="L179" s="7"/>
      <c r="M179" s="8"/>
      <c r="N179" s="7"/>
      <c r="O179" s="7"/>
      <c r="P179" s="7"/>
    </row>
    <row r="180" spans="2:16">
      <c r="B180" s="7"/>
      <c r="C180" s="7"/>
      <c r="D180" s="7"/>
      <c r="E180" s="7"/>
      <c r="F180" s="61"/>
      <c r="G180" s="8"/>
      <c r="H180" s="8"/>
      <c r="I180" s="7"/>
      <c r="J180" s="7"/>
      <c r="K180" s="61"/>
      <c r="L180" s="7"/>
      <c r="M180" s="8"/>
      <c r="N180" s="7"/>
      <c r="O180" s="7"/>
      <c r="P180" s="7"/>
    </row>
    <row r="181" spans="2:16">
      <c r="B181" s="7"/>
      <c r="C181" s="7"/>
      <c r="D181" s="7"/>
      <c r="E181" s="7"/>
      <c r="F181" s="61"/>
      <c r="G181" s="8"/>
      <c r="H181" s="8"/>
      <c r="I181" s="7"/>
      <c r="J181" s="7"/>
      <c r="K181" s="61"/>
      <c r="L181" s="7"/>
      <c r="M181" s="8"/>
      <c r="N181" s="7"/>
      <c r="O181" s="7"/>
      <c r="P181" s="7"/>
    </row>
    <row r="182" spans="2:16">
      <c r="B182" s="7"/>
      <c r="C182" s="7"/>
      <c r="D182" s="7"/>
      <c r="E182" s="7"/>
      <c r="F182" s="61"/>
      <c r="G182" s="8"/>
      <c r="H182" s="8"/>
      <c r="I182" s="7"/>
      <c r="J182" s="7"/>
      <c r="K182" s="61"/>
      <c r="L182" s="7"/>
      <c r="M182" s="8"/>
      <c r="N182" s="7"/>
      <c r="O182" s="7"/>
      <c r="P182" s="7"/>
    </row>
    <row r="183" spans="2:16">
      <c r="B183" s="7"/>
      <c r="C183" s="7"/>
      <c r="D183" s="7"/>
      <c r="E183" s="7"/>
      <c r="F183" s="61"/>
      <c r="G183" s="8"/>
      <c r="H183" s="8"/>
      <c r="I183" s="7"/>
      <c r="J183" s="7"/>
      <c r="K183" s="61"/>
      <c r="L183" s="7"/>
      <c r="M183" s="8"/>
      <c r="N183" s="7"/>
      <c r="O183" s="7"/>
      <c r="P183" s="7"/>
    </row>
    <row r="184" spans="2:16">
      <c r="B184" s="7"/>
      <c r="C184" s="7"/>
      <c r="D184" s="7"/>
      <c r="E184" s="7"/>
      <c r="F184" s="61"/>
      <c r="G184" s="8"/>
      <c r="H184" s="8"/>
      <c r="I184" s="7"/>
      <c r="J184" s="7"/>
      <c r="K184" s="61"/>
      <c r="L184" s="7"/>
      <c r="M184" s="8"/>
      <c r="N184" s="7"/>
      <c r="O184" s="7"/>
      <c r="P184" s="7"/>
    </row>
    <row r="185" spans="2:16">
      <c r="B185" s="7"/>
      <c r="C185" s="7"/>
      <c r="D185" s="7"/>
      <c r="E185" s="7"/>
      <c r="F185" s="61"/>
      <c r="G185" s="8"/>
      <c r="H185" s="8"/>
      <c r="I185" s="7"/>
      <c r="J185" s="7"/>
      <c r="K185" s="61"/>
      <c r="L185" s="7"/>
      <c r="M185" s="8"/>
      <c r="N185" s="7"/>
      <c r="O185" s="7"/>
      <c r="P185" s="7"/>
    </row>
    <row r="186" spans="2:16">
      <c r="B186" s="7"/>
      <c r="C186" s="7"/>
      <c r="D186" s="7"/>
      <c r="E186" s="7"/>
      <c r="F186" s="61"/>
      <c r="G186" s="8"/>
      <c r="H186" s="8"/>
      <c r="I186" s="7"/>
      <c r="J186" s="7"/>
      <c r="K186" s="61"/>
      <c r="L186" s="7"/>
      <c r="M186" s="8"/>
      <c r="N186" s="7"/>
      <c r="O186" s="7"/>
      <c r="P186" s="7"/>
    </row>
    <row r="187" spans="2:16">
      <c r="B187" s="7"/>
      <c r="C187" s="7"/>
      <c r="D187" s="7"/>
      <c r="E187" s="7"/>
      <c r="F187" s="61"/>
      <c r="G187" s="8"/>
      <c r="H187" s="8"/>
      <c r="I187" s="7"/>
      <c r="J187" s="7"/>
      <c r="K187" s="61"/>
      <c r="L187" s="7"/>
      <c r="M187" s="8"/>
      <c r="N187" s="7"/>
      <c r="O187" s="7"/>
      <c r="P187" s="7"/>
    </row>
    <row r="188" spans="2:16">
      <c r="B188" s="7"/>
      <c r="C188" s="7"/>
      <c r="D188" s="7"/>
      <c r="E188" s="7"/>
      <c r="F188" s="61"/>
      <c r="G188" s="8"/>
      <c r="H188" s="8"/>
      <c r="I188" s="7"/>
      <c r="J188" s="7"/>
      <c r="K188" s="61"/>
      <c r="L188" s="7"/>
      <c r="M188" s="8"/>
      <c r="N188" s="7"/>
      <c r="O188" s="7"/>
      <c r="P188" s="7"/>
    </row>
    <row r="189" spans="2:16">
      <c r="B189" s="7"/>
      <c r="C189" s="7"/>
      <c r="D189" s="7"/>
      <c r="E189" s="7"/>
      <c r="F189" s="61"/>
      <c r="G189" s="8"/>
      <c r="H189" s="8"/>
      <c r="I189" s="7"/>
      <c r="J189" s="7"/>
      <c r="K189" s="61"/>
      <c r="L189" s="7"/>
      <c r="M189" s="8"/>
      <c r="N189" s="7"/>
      <c r="O189" s="7"/>
      <c r="P189" s="7"/>
    </row>
    <row r="190" spans="2:16">
      <c r="B190" s="7"/>
      <c r="C190" s="7"/>
      <c r="D190" s="7"/>
      <c r="E190" s="7"/>
      <c r="F190" s="61"/>
      <c r="G190" s="8"/>
      <c r="H190" s="8"/>
      <c r="I190" s="7"/>
      <c r="J190" s="7"/>
      <c r="K190" s="61"/>
      <c r="L190" s="7"/>
      <c r="M190" s="8"/>
      <c r="N190" s="7"/>
      <c r="O190" s="7"/>
      <c r="P190" s="7"/>
    </row>
    <row r="191" spans="2:16">
      <c r="B191" s="7"/>
      <c r="C191" s="7"/>
      <c r="D191" s="7"/>
      <c r="E191" s="7"/>
      <c r="F191" s="61"/>
      <c r="G191" s="8"/>
      <c r="H191" s="8"/>
      <c r="I191" s="7"/>
      <c r="J191" s="7"/>
      <c r="K191" s="61"/>
      <c r="L191" s="7"/>
      <c r="M191" s="8"/>
      <c r="N191" s="7"/>
      <c r="O191" s="7"/>
      <c r="P191" s="7"/>
    </row>
    <row r="192" spans="2:16">
      <c r="B192" s="7"/>
      <c r="C192" s="7"/>
      <c r="D192" s="7"/>
      <c r="E192" s="7"/>
      <c r="F192" s="61"/>
      <c r="G192" s="8"/>
      <c r="H192" s="8"/>
      <c r="I192" s="7"/>
      <c r="J192" s="7"/>
      <c r="K192" s="61"/>
      <c r="L192" s="7"/>
      <c r="M192" s="8"/>
      <c r="N192" s="7"/>
      <c r="O192" s="7"/>
      <c r="P192" s="7"/>
    </row>
    <row r="193" spans="2:16">
      <c r="B193" s="7"/>
      <c r="C193" s="7"/>
      <c r="D193" s="7"/>
      <c r="E193" s="7"/>
      <c r="F193" s="61"/>
      <c r="G193" s="8"/>
      <c r="H193" s="8"/>
      <c r="I193" s="7"/>
      <c r="J193" s="7"/>
      <c r="K193" s="61"/>
      <c r="L193" s="7"/>
      <c r="M193" s="8"/>
      <c r="N193" s="7"/>
      <c r="O193" s="7"/>
      <c r="P193" s="7"/>
    </row>
    <row r="194" spans="2:16">
      <c r="B194" s="7"/>
      <c r="C194" s="7"/>
      <c r="D194" s="7"/>
      <c r="E194" s="7"/>
      <c r="F194" s="61"/>
      <c r="G194" s="8"/>
      <c r="H194" s="8"/>
      <c r="I194" s="7"/>
      <c r="J194" s="7"/>
      <c r="K194" s="61"/>
      <c r="L194" s="7"/>
      <c r="M194" s="8"/>
      <c r="N194" s="7"/>
      <c r="O194" s="7"/>
      <c r="P194" s="7"/>
    </row>
    <row r="195" spans="2:16">
      <c r="B195" s="7"/>
      <c r="C195" s="7"/>
      <c r="D195" s="7"/>
      <c r="E195" s="7"/>
      <c r="F195" s="61"/>
      <c r="G195" s="8"/>
      <c r="H195" s="8"/>
      <c r="I195" s="7"/>
      <c r="J195" s="7"/>
      <c r="K195" s="61"/>
      <c r="L195" s="7"/>
      <c r="M195" s="8"/>
      <c r="N195" s="7"/>
      <c r="O195" s="7"/>
      <c r="P195" s="7"/>
    </row>
    <row r="196" spans="2:16">
      <c r="B196" s="7"/>
      <c r="C196" s="7"/>
      <c r="D196" s="7"/>
      <c r="E196" s="7"/>
      <c r="F196" s="61"/>
      <c r="G196" s="8"/>
      <c r="H196" s="8"/>
      <c r="I196" s="7"/>
      <c r="J196" s="7"/>
      <c r="K196" s="61"/>
      <c r="L196" s="7"/>
      <c r="M196" s="8"/>
      <c r="N196" s="7"/>
      <c r="O196" s="7"/>
      <c r="P196" s="7"/>
    </row>
    <row r="197" spans="2:16">
      <c r="B197" s="7"/>
      <c r="C197" s="7"/>
      <c r="D197" s="7"/>
      <c r="E197" s="7"/>
      <c r="F197" s="61"/>
      <c r="G197" s="8"/>
      <c r="H197" s="8"/>
      <c r="I197" s="7"/>
      <c r="J197" s="7"/>
      <c r="K197" s="61"/>
      <c r="L197" s="7"/>
      <c r="M197" s="8"/>
      <c r="N197" s="7"/>
      <c r="O197" s="7"/>
      <c r="P197" s="7"/>
    </row>
    <row r="198" spans="2:16">
      <c r="B198" s="7"/>
      <c r="C198" s="7"/>
      <c r="D198" s="7"/>
      <c r="E198" s="7"/>
      <c r="F198" s="61"/>
      <c r="G198" s="8"/>
      <c r="H198" s="8"/>
      <c r="I198" s="7"/>
      <c r="J198" s="7"/>
      <c r="K198" s="61"/>
      <c r="L198" s="7"/>
      <c r="M198" s="8"/>
      <c r="N198" s="7"/>
      <c r="O198" s="7"/>
      <c r="P198" s="7"/>
    </row>
    <row r="199" spans="2:16">
      <c r="B199" s="7"/>
      <c r="C199" s="7"/>
      <c r="D199" s="7"/>
      <c r="E199" s="7"/>
      <c r="F199" s="61"/>
      <c r="G199" s="8"/>
      <c r="H199" s="8"/>
      <c r="I199" s="7"/>
      <c r="J199" s="7"/>
      <c r="K199" s="61"/>
      <c r="L199" s="7"/>
      <c r="M199" s="8"/>
      <c r="N199" s="7"/>
      <c r="O199" s="7"/>
      <c r="P199" s="7"/>
    </row>
    <row r="200" spans="2:16">
      <c r="B200" s="7"/>
      <c r="C200" s="7"/>
      <c r="D200" s="7"/>
      <c r="E200" s="7"/>
      <c r="F200" s="61"/>
      <c r="G200" s="8"/>
      <c r="H200" s="8"/>
      <c r="I200" s="7"/>
      <c r="J200" s="7"/>
      <c r="K200" s="61"/>
      <c r="L200" s="7"/>
      <c r="M200" s="8"/>
      <c r="N200" s="7"/>
      <c r="O200" s="7"/>
      <c r="P200" s="7"/>
    </row>
    <row r="201" spans="2:16">
      <c r="B201" s="7"/>
      <c r="C201" s="7"/>
      <c r="D201" s="7"/>
      <c r="E201" s="7"/>
      <c r="F201" s="61"/>
      <c r="G201" s="8"/>
      <c r="H201" s="8"/>
      <c r="I201" s="7"/>
      <c r="J201" s="7"/>
      <c r="K201" s="61"/>
      <c r="L201" s="7"/>
      <c r="M201" s="8"/>
      <c r="N201" s="7"/>
      <c r="O201" s="7"/>
      <c r="P201" s="7"/>
    </row>
    <row r="202" spans="2:16">
      <c r="B202" s="7"/>
      <c r="C202" s="7"/>
      <c r="D202" s="7"/>
      <c r="E202" s="7"/>
      <c r="F202" s="61"/>
      <c r="G202" s="8"/>
      <c r="H202" s="8"/>
      <c r="I202" s="7"/>
      <c r="J202" s="7"/>
      <c r="K202" s="61"/>
      <c r="L202" s="7"/>
      <c r="M202" s="8"/>
      <c r="N202" s="7"/>
      <c r="O202" s="7"/>
      <c r="P202" s="7"/>
    </row>
    <row r="203" spans="2:16">
      <c r="B203" s="7"/>
      <c r="C203" s="7"/>
      <c r="D203" s="7"/>
      <c r="E203" s="7"/>
      <c r="F203" s="61"/>
      <c r="G203" s="8"/>
      <c r="H203" s="8"/>
      <c r="I203" s="7"/>
      <c r="J203" s="7"/>
      <c r="K203" s="61"/>
      <c r="L203" s="7"/>
      <c r="M203" s="8"/>
      <c r="N203" s="7"/>
      <c r="O203" s="7"/>
      <c r="P203" s="7"/>
    </row>
    <row r="204" spans="2:16">
      <c r="B204" s="7"/>
      <c r="C204" s="7"/>
      <c r="D204" s="7"/>
      <c r="E204" s="7"/>
      <c r="F204" s="61"/>
      <c r="G204" s="8"/>
      <c r="H204" s="8"/>
      <c r="I204" s="7"/>
      <c r="J204" s="7"/>
      <c r="K204" s="61"/>
      <c r="L204" s="7"/>
      <c r="M204" s="8"/>
      <c r="N204" s="7"/>
      <c r="O204" s="7"/>
      <c r="P204" s="7"/>
    </row>
    <row r="205" spans="2:16">
      <c r="B205" s="7"/>
      <c r="C205" s="7"/>
      <c r="D205" s="7"/>
      <c r="E205" s="7"/>
      <c r="F205" s="61"/>
      <c r="G205" s="8"/>
      <c r="H205" s="8"/>
      <c r="I205" s="7"/>
      <c r="J205" s="7"/>
      <c r="K205" s="61"/>
      <c r="L205" s="7"/>
      <c r="M205" s="8"/>
      <c r="N205" s="7"/>
      <c r="O205" s="7"/>
      <c r="P205" s="7"/>
    </row>
    <row r="206" spans="2:16">
      <c r="B206" s="7"/>
      <c r="C206" s="7"/>
      <c r="D206" s="7"/>
      <c r="E206" s="7"/>
      <c r="F206" s="61"/>
      <c r="G206" s="8"/>
      <c r="H206" s="8"/>
      <c r="I206" s="7"/>
      <c r="J206" s="7"/>
      <c r="K206" s="61"/>
      <c r="L206" s="7"/>
      <c r="M206" s="8"/>
      <c r="N206" s="7"/>
      <c r="O206" s="7"/>
      <c r="P206" s="7"/>
    </row>
    <row r="207" spans="2:16">
      <c r="B207" s="7"/>
      <c r="C207" s="7"/>
      <c r="D207" s="7"/>
      <c r="E207" s="7"/>
      <c r="F207" s="61"/>
      <c r="G207" s="8"/>
      <c r="H207" s="8"/>
      <c r="I207" s="7"/>
      <c r="J207" s="7"/>
      <c r="K207" s="61"/>
      <c r="L207" s="7"/>
      <c r="M207" s="8"/>
      <c r="N207" s="7"/>
      <c r="O207" s="7"/>
      <c r="P207" s="7"/>
    </row>
    <row r="208" spans="2:16">
      <c r="B208" s="7"/>
      <c r="C208" s="7"/>
      <c r="D208" s="7"/>
      <c r="E208" s="7"/>
      <c r="F208" s="61"/>
      <c r="G208" s="8"/>
      <c r="H208" s="8"/>
      <c r="I208" s="7"/>
      <c r="J208" s="7"/>
      <c r="K208" s="61"/>
      <c r="L208" s="7"/>
      <c r="M208" s="8"/>
      <c r="N208" s="7"/>
      <c r="O208" s="7"/>
      <c r="P208" s="7"/>
    </row>
    <row r="209" spans="2:16">
      <c r="B209" s="7"/>
      <c r="C209" s="7"/>
      <c r="D209" s="7"/>
      <c r="E209" s="7"/>
      <c r="F209" s="61"/>
      <c r="G209" s="8"/>
      <c r="H209" s="8"/>
      <c r="I209" s="7"/>
      <c r="J209" s="7"/>
      <c r="K209" s="61"/>
      <c r="L209" s="7"/>
      <c r="M209" s="8"/>
      <c r="N209" s="7"/>
      <c r="O209" s="7"/>
      <c r="P209" s="7"/>
    </row>
    <row r="210" spans="2:16">
      <c r="B210" s="7"/>
      <c r="C210" s="7"/>
      <c r="D210" s="7"/>
      <c r="E210" s="7"/>
      <c r="F210" s="61"/>
      <c r="G210" s="8"/>
      <c r="H210" s="8"/>
      <c r="I210" s="7"/>
      <c r="J210" s="7"/>
      <c r="K210" s="61"/>
      <c r="L210" s="7"/>
      <c r="M210" s="8"/>
      <c r="N210" s="7"/>
      <c r="O210" s="7"/>
      <c r="P210" s="7"/>
    </row>
    <row r="211" spans="2:16">
      <c r="B211" s="7"/>
      <c r="C211" s="7"/>
      <c r="D211" s="7"/>
      <c r="E211" s="7"/>
      <c r="F211" s="61"/>
      <c r="G211" s="8"/>
      <c r="H211" s="8"/>
      <c r="I211" s="7"/>
      <c r="J211" s="7"/>
      <c r="K211" s="61"/>
      <c r="L211" s="7"/>
      <c r="M211" s="8"/>
      <c r="N211" s="7"/>
      <c r="O211" s="7"/>
      <c r="P211" s="7"/>
    </row>
    <row r="212" spans="2:16">
      <c r="B212" s="7"/>
      <c r="C212" s="7"/>
      <c r="D212" s="7"/>
      <c r="E212" s="7"/>
      <c r="F212" s="61"/>
      <c r="G212" s="8"/>
      <c r="H212" s="8"/>
      <c r="I212" s="7"/>
      <c r="J212" s="7"/>
      <c r="K212" s="61"/>
      <c r="L212" s="7"/>
      <c r="M212" s="8"/>
      <c r="N212" s="7"/>
      <c r="O212" s="7"/>
      <c r="P212" s="7"/>
    </row>
    <row r="213" spans="2:16">
      <c r="B213" s="7"/>
      <c r="C213" s="7"/>
      <c r="D213" s="7"/>
      <c r="E213" s="7"/>
      <c r="F213" s="61"/>
      <c r="G213" s="8"/>
      <c r="H213" s="8"/>
      <c r="I213" s="7"/>
      <c r="J213" s="7"/>
      <c r="K213" s="61"/>
      <c r="L213" s="7"/>
      <c r="M213" s="8"/>
      <c r="N213" s="7"/>
      <c r="O213" s="7"/>
      <c r="P213" s="7"/>
    </row>
    <row r="214" spans="2:16">
      <c r="B214" s="7"/>
      <c r="C214" s="7"/>
      <c r="D214" s="7"/>
      <c r="E214" s="7"/>
      <c r="F214" s="61"/>
      <c r="G214" s="8"/>
      <c r="H214" s="8"/>
      <c r="I214" s="7"/>
      <c r="J214" s="7"/>
      <c r="K214" s="61"/>
      <c r="L214" s="7"/>
      <c r="M214" s="8"/>
      <c r="N214" s="7"/>
      <c r="O214" s="7"/>
      <c r="P214" s="7"/>
    </row>
    <row r="215" spans="2:16">
      <c r="B215" s="7"/>
      <c r="C215" s="7"/>
      <c r="D215" s="7"/>
      <c r="E215" s="7"/>
      <c r="F215" s="61"/>
      <c r="G215" s="8"/>
      <c r="H215" s="8"/>
      <c r="I215" s="7"/>
      <c r="J215" s="7"/>
      <c r="K215" s="61"/>
      <c r="L215" s="7"/>
      <c r="M215" s="8"/>
      <c r="N215" s="7"/>
      <c r="O215" s="7"/>
      <c r="P215" s="7"/>
    </row>
    <row r="216" spans="2:16">
      <c r="B216" s="7"/>
      <c r="C216" s="7"/>
      <c r="D216" s="7"/>
      <c r="E216" s="7"/>
      <c r="F216" s="61"/>
      <c r="G216" s="8"/>
      <c r="H216" s="8"/>
      <c r="I216" s="7"/>
      <c r="J216" s="7"/>
      <c r="K216" s="61"/>
      <c r="L216" s="7"/>
      <c r="M216" s="8"/>
      <c r="N216" s="7"/>
      <c r="O216" s="7"/>
      <c r="P216" s="7"/>
    </row>
    <row r="217" spans="2:16">
      <c r="B217" s="7"/>
      <c r="C217" s="7"/>
      <c r="D217" s="7"/>
      <c r="E217" s="7"/>
      <c r="F217" s="61"/>
      <c r="G217" s="8"/>
      <c r="H217" s="8"/>
      <c r="I217" s="7"/>
      <c r="J217" s="7"/>
      <c r="K217" s="61"/>
      <c r="L217" s="7"/>
      <c r="M217" s="8"/>
      <c r="N217" s="7"/>
      <c r="O217" s="7"/>
      <c r="P217" s="7"/>
    </row>
    <row r="218" spans="2:16">
      <c r="B218" s="7"/>
      <c r="C218" s="7"/>
      <c r="D218" s="7"/>
      <c r="E218" s="7"/>
      <c r="F218" s="61"/>
      <c r="G218" s="8"/>
      <c r="H218" s="8"/>
      <c r="I218" s="7"/>
      <c r="J218" s="7"/>
      <c r="K218" s="61"/>
      <c r="L218" s="7"/>
      <c r="M218" s="8"/>
      <c r="N218" s="7"/>
      <c r="O218" s="7"/>
      <c r="P218" s="7"/>
    </row>
    <row r="219" spans="2:16">
      <c r="B219" s="7"/>
      <c r="C219" s="7"/>
      <c r="D219" s="7"/>
      <c r="E219" s="7"/>
      <c r="F219" s="61"/>
      <c r="G219" s="8"/>
      <c r="H219" s="8"/>
      <c r="I219" s="7"/>
      <c r="J219" s="7"/>
      <c r="K219" s="61"/>
      <c r="L219" s="7"/>
      <c r="M219" s="8"/>
      <c r="N219" s="7"/>
      <c r="O219" s="7"/>
      <c r="P219" s="7"/>
    </row>
    <row r="220" spans="2:16">
      <c r="B220" s="7"/>
      <c r="C220" s="7"/>
      <c r="D220" s="7"/>
      <c r="E220" s="7"/>
      <c r="F220" s="61"/>
      <c r="G220" s="8"/>
      <c r="H220" s="8"/>
      <c r="I220" s="7"/>
      <c r="J220" s="7"/>
      <c r="K220" s="61"/>
      <c r="L220" s="7"/>
      <c r="M220" s="8"/>
      <c r="N220" s="7"/>
      <c r="O220" s="7"/>
      <c r="P220" s="7"/>
    </row>
    <row r="221" spans="2:16">
      <c r="B221" s="7"/>
      <c r="C221" s="7"/>
      <c r="D221" s="7"/>
      <c r="E221" s="7"/>
      <c r="F221" s="61"/>
      <c r="G221" s="8"/>
      <c r="H221" s="8"/>
      <c r="I221" s="7"/>
      <c r="J221" s="7"/>
      <c r="K221" s="61"/>
      <c r="L221" s="7"/>
      <c r="M221" s="8"/>
      <c r="N221" s="7"/>
      <c r="O221" s="7"/>
      <c r="P221" s="7"/>
    </row>
    <row r="222" spans="2:16">
      <c r="B222" s="7"/>
      <c r="C222" s="7"/>
      <c r="D222" s="7"/>
      <c r="E222" s="7"/>
      <c r="F222" s="61"/>
      <c r="G222" s="8"/>
      <c r="H222" s="8"/>
      <c r="I222" s="7"/>
      <c r="J222" s="7"/>
      <c r="K222" s="61"/>
      <c r="L222" s="7"/>
      <c r="M222" s="8"/>
      <c r="N222" s="7"/>
      <c r="O222" s="7"/>
      <c r="P222" s="7"/>
    </row>
    <row r="223" spans="2:16">
      <c r="B223" s="7"/>
      <c r="C223" s="7"/>
      <c r="D223" s="7"/>
      <c r="E223" s="7"/>
      <c r="F223" s="61"/>
      <c r="G223" s="8"/>
      <c r="H223" s="8"/>
      <c r="I223" s="7"/>
      <c r="J223" s="7"/>
      <c r="K223" s="61"/>
      <c r="L223" s="7"/>
      <c r="M223" s="8"/>
      <c r="N223" s="7"/>
      <c r="O223" s="7"/>
      <c r="P223" s="7"/>
    </row>
    <row r="224" spans="2:16">
      <c r="B224" s="7"/>
      <c r="C224" s="7"/>
      <c r="D224" s="7"/>
      <c r="E224" s="7"/>
      <c r="F224" s="61"/>
      <c r="G224" s="8"/>
      <c r="H224" s="8"/>
      <c r="I224" s="7"/>
      <c r="J224" s="7"/>
      <c r="K224" s="61"/>
      <c r="L224" s="7"/>
      <c r="M224" s="8"/>
      <c r="N224" s="7"/>
      <c r="O224" s="7"/>
      <c r="P224" s="7"/>
    </row>
    <row r="225" spans="2:16">
      <c r="B225" s="7"/>
      <c r="C225" s="7"/>
      <c r="D225" s="7"/>
      <c r="E225" s="7"/>
      <c r="F225" s="61"/>
      <c r="G225" s="8"/>
      <c r="H225" s="8"/>
      <c r="I225" s="7"/>
      <c r="J225" s="7"/>
      <c r="K225" s="61"/>
      <c r="L225" s="7"/>
      <c r="M225" s="8"/>
      <c r="N225" s="7"/>
      <c r="O225" s="7"/>
      <c r="P225" s="7"/>
    </row>
    <row r="226" spans="2:16">
      <c r="B226" s="7"/>
      <c r="C226" s="7"/>
      <c r="D226" s="7"/>
      <c r="E226" s="7"/>
      <c r="F226" s="61"/>
      <c r="G226" s="8"/>
      <c r="H226" s="8"/>
      <c r="I226" s="7"/>
      <c r="J226" s="7"/>
      <c r="K226" s="61"/>
      <c r="L226" s="7"/>
      <c r="M226" s="8"/>
      <c r="N226" s="7"/>
      <c r="O226" s="7"/>
      <c r="P226" s="7"/>
    </row>
    <row r="227" spans="2:16">
      <c r="B227" s="7"/>
      <c r="C227" s="7"/>
      <c r="D227" s="7"/>
      <c r="E227" s="7"/>
      <c r="F227" s="61"/>
      <c r="G227" s="8"/>
      <c r="H227" s="8"/>
      <c r="I227" s="7"/>
      <c r="J227" s="7"/>
      <c r="K227" s="61"/>
      <c r="L227" s="7"/>
      <c r="M227" s="8"/>
      <c r="N227" s="7"/>
      <c r="O227" s="7"/>
      <c r="P227" s="7"/>
    </row>
    <row r="228" spans="2:16">
      <c r="B228" s="7"/>
      <c r="C228" s="7"/>
      <c r="D228" s="7"/>
      <c r="E228" s="7"/>
      <c r="F228" s="61"/>
      <c r="G228" s="8"/>
      <c r="H228" s="8"/>
      <c r="I228" s="7"/>
      <c r="J228" s="7"/>
      <c r="K228" s="61"/>
      <c r="L228" s="7"/>
      <c r="M228" s="8"/>
      <c r="N228" s="7"/>
      <c r="O228" s="7"/>
      <c r="P228" s="7"/>
    </row>
    <row r="229" spans="2:16">
      <c r="B229" s="7"/>
      <c r="C229" s="7"/>
      <c r="D229" s="7"/>
      <c r="E229" s="7"/>
      <c r="F229" s="61"/>
      <c r="G229" s="8"/>
      <c r="H229" s="8"/>
      <c r="I229" s="7"/>
      <c r="J229" s="7"/>
      <c r="K229" s="61"/>
      <c r="L229" s="7"/>
      <c r="M229" s="8"/>
      <c r="N229" s="7"/>
      <c r="O229" s="7"/>
      <c r="P229" s="7"/>
    </row>
    <row r="230" spans="2:16">
      <c r="B230" s="7"/>
      <c r="C230" s="7"/>
      <c r="D230" s="7"/>
      <c r="E230" s="7"/>
      <c r="F230" s="61"/>
      <c r="G230" s="8"/>
      <c r="H230" s="8"/>
      <c r="I230" s="7"/>
      <c r="J230" s="7"/>
      <c r="K230" s="61"/>
      <c r="L230" s="7"/>
      <c r="M230" s="8"/>
      <c r="N230" s="7"/>
      <c r="O230" s="7"/>
      <c r="P230" s="7"/>
    </row>
    <row r="231" spans="2:16">
      <c r="B231" s="7"/>
      <c r="C231" s="7"/>
      <c r="D231" s="7"/>
      <c r="E231" s="7"/>
      <c r="F231" s="61"/>
      <c r="G231" s="8"/>
      <c r="H231" s="8"/>
      <c r="I231" s="7"/>
      <c r="J231" s="7"/>
      <c r="K231" s="61"/>
      <c r="L231" s="7"/>
      <c r="M231" s="8"/>
      <c r="N231" s="7"/>
      <c r="O231" s="7"/>
      <c r="P231" s="7"/>
    </row>
    <row r="232" spans="2:16">
      <c r="B232" s="7"/>
      <c r="C232" s="7"/>
      <c r="D232" s="7"/>
      <c r="E232" s="7"/>
      <c r="F232" s="61"/>
      <c r="G232" s="8"/>
      <c r="H232" s="8"/>
      <c r="I232" s="7"/>
      <c r="J232" s="7"/>
      <c r="K232" s="61"/>
      <c r="L232" s="7"/>
      <c r="M232" s="8"/>
      <c r="N232" s="7"/>
      <c r="O232" s="7"/>
      <c r="P232" s="7"/>
    </row>
    <row r="233" spans="2:16">
      <c r="B233" s="7"/>
      <c r="C233" s="7"/>
      <c r="D233" s="7"/>
      <c r="E233" s="7"/>
      <c r="F233" s="61"/>
      <c r="G233" s="8"/>
      <c r="H233" s="8"/>
      <c r="I233" s="7"/>
      <c r="J233" s="7"/>
      <c r="K233" s="61"/>
      <c r="L233" s="7"/>
      <c r="M233" s="8"/>
      <c r="N233" s="7"/>
      <c r="O233" s="7"/>
      <c r="P233" s="7"/>
    </row>
    <row r="234" spans="2:16">
      <c r="B234" s="7"/>
      <c r="C234" s="7"/>
      <c r="D234" s="7"/>
      <c r="E234" s="7"/>
      <c r="F234" s="61"/>
      <c r="G234" s="8"/>
      <c r="H234" s="8"/>
      <c r="I234" s="7"/>
      <c r="J234" s="7"/>
      <c r="K234" s="61"/>
      <c r="L234" s="7"/>
      <c r="M234" s="8"/>
      <c r="N234" s="7"/>
      <c r="O234" s="7"/>
      <c r="P234" s="7"/>
    </row>
    <row r="235" spans="2:16">
      <c r="B235" s="7"/>
      <c r="C235" s="7"/>
      <c r="D235" s="7"/>
      <c r="E235" s="7"/>
      <c r="F235" s="61"/>
      <c r="G235" s="8"/>
      <c r="H235" s="8"/>
      <c r="I235" s="7"/>
      <c r="J235" s="7"/>
      <c r="K235" s="61"/>
      <c r="L235" s="7"/>
      <c r="M235" s="8"/>
      <c r="N235" s="7"/>
      <c r="O235" s="7"/>
      <c r="P235" s="7"/>
    </row>
    <row r="236" spans="2:16">
      <c r="B236" s="7"/>
      <c r="C236" s="7"/>
      <c r="D236" s="7"/>
      <c r="E236" s="7"/>
      <c r="F236" s="61"/>
      <c r="G236" s="8"/>
      <c r="H236" s="8"/>
      <c r="I236" s="7"/>
      <c r="J236" s="7"/>
      <c r="K236" s="61"/>
      <c r="L236" s="7"/>
      <c r="M236" s="8"/>
      <c r="N236" s="7"/>
      <c r="O236" s="7"/>
      <c r="P236" s="7"/>
    </row>
    <row r="237" spans="2:16">
      <c r="B237" s="7"/>
      <c r="C237" s="7"/>
      <c r="D237" s="7"/>
      <c r="E237" s="7"/>
      <c r="F237" s="61"/>
      <c r="G237" s="8"/>
      <c r="H237" s="8"/>
      <c r="I237" s="7"/>
      <c r="J237" s="7"/>
      <c r="K237" s="61"/>
      <c r="L237" s="7"/>
      <c r="M237" s="8"/>
      <c r="N237" s="7"/>
      <c r="O237" s="7"/>
      <c r="P237" s="7"/>
    </row>
    <row r="238" spans="2:16">
      <c r="B238" s="7"/>
      <c r="C238" s="7"/>
      <c r="D238" s="7"/>
      <c r="E238" s="7"/>
      <c r="F238" s="61"/>
      <c r="G238" s="8"/>
      <c r="H238" s="8"/>
      <c r="I238" s="7"/>
      <c r="J238" s="7"/>
      <c r="K238" s="61"/>
      <c r="L238" s="7"/>
      <c r="M238" s="8"/>
      <c r="N238" s="7"/>
      <c r="O238" s="7"/>
      <c r="P238" s="7"/>
    </row>
    <row r="239" spans="2:16">
      <c r="B239" s="7"/>
      <c r="C239" s="7"/>
      <c r="D239" s="7"/>
      <c r="E239" s="7"/>
      <c r="F239" s="61"/>
      <c r="G239" s="8"/>
      <c r="H239" s="8"/>
      <c r="I239" s="7"/>
      <c r="J239" s="7"/>
      <c r="K239" s="61"/>
      <c r="L239" s="7"/>
      <c r="M239" s="8"/>
      <c r="N239" s="7"/>
      <c r="O239" s="7"/>
      <c r="P239" s="7"/>
    </row>
    <row r="240" spans="2:16">
      <c r="B240" s="7"/>
      <c r="C240" s="7"/>
      <c r="D240" s="7"/>
      <c r="E240" s="7"/>
      <c r="F240" s="61"/>
      <c r="G240" s="8"/>
      <c r="H240" s="8"/>
      <c r="I240" s="7"/>
      <c r="J240" s="7"/>
      <c r="K240" s="61"/>
      <c r="L240" s="7"/>
      <c r="M240" s="8"/>
      <c r="N240" s="7"/>
      <c r="O240" s="7"/>
      <c r="P240" s="7"/>
    </row>
    <row r="241" spans="2:16">
      <c r="B241" s="7"/>
      <c r="C241" s="7"/>
      <c r="D241" s="7"/>
      <c r="E241" s="7"/>
      <c r="F241" s="61"/>
      <c r="G241" s="8"/>
      <c r="H241" s="8"/>
      <c r="I241" s="7"/>
      <c r="J241" s="7"/>
      <c r="K241" s="61"/>
      <c r="L241" s="7"/>
      <c r="M241" s="8"/>
      <c r="N241" s="7"/>
      <c r="O241" s="7"/>
      <c r="P241" s="7"/>
    </row>
    <row r="242" spans="2:16">
      <c r="B242" s="7"/>
      <c r="C242" s="7"/>
      <c r="D242" s="7"/>
      <c r="E242" s="7"/>
      <c r="F242" s="61"/>
      <c r="G242" s="8"/>
      <c r="H242" s="8"/>
      <c r="I242" s="7"/>
      <c r="J242" s="7"/>
      <c r="K242" s="61"/>
      <c r="L242" s="7"/>
      <c r="M242" s="8"/>
      <c r="N242" s="7"/>
      <c r="O242" s="7"/>
      <c r="P242" s="7"/>
    </row>
    <row r="243" spans="2:16">
      <c r="B243" s="7"/>
      <c r="C243" s="7"/>
      <c r="D243" s="7"/>
      <c r="E243" s="7"/>
      <c r="F243" s="61"/>
      <c r="G243" s="8"/>
      <c r="H243" s="8"/>
      <c r="I243" s="7"/>
      <c r="J243" s="7"/>
      <c r="K243" s="61"/>
      <c r="L243" s="7"/>
      <c r="M243" s="8"/>
      <c r="N243" s="7"/>
      <c r="O243" s="7"/>
      <c r="P243" s="7"/>
    </row>
    <row r="244" spans="2:16">
      <c r="B244" s="7"/>
      <c r="C244" s="7"/>
      <c r="D244" s="7"/>
      <c r="E244" s="7"/>
      <c r="F244" s="61"/>
      <c r="G244" s="8"/>
      <c r="H244" s="8"/>
      <c r="I244" s="7"/>
      <c r="J244" s="7"/>
      <c r="K244" s="61"/>
      <c r="L244" s="7"/>
      <c r="M244" s="8"/>
      <c r="N244" s="7"/>
      <c r="O244" s="7"/>
      <c r="P244" s="7"/>
    </row>
    <row r="245" spans="2:16">
      <c r="B245" s="7"/>
      <c r="C245" s="7"/>
      <c r="D245" s="7"/>
      <c r="E245" s="7"/>
      <c r="F245" s="61"/>
      <c r="G245" s="8"/>
      <c r="H245" s="8"/>
      <c r="I245" s="7"/>
      <c r="J245" s="7"/>
      <c r="K245" s="61"/>
      <c r="L245" s="7"/>
      <c r="M245" s="8"/>
      <c r="N245" s="7"/>
      <c r="O245" s="7"/>
      <c r="P245" s="7"/>
    </row>
    <row r="246" spans="2:16">
      <c r="B246" s="7"/>
      <c r="C246" s="7"/>
      <c r="D246" s="7"/>
      <c r="E246" s="7"/>
      <c r="F246" s="61"/>
      <c r="G246" s="8"/>
      <c r="H246" s="8"/>
      <c r="I246" s="7"/>
      <c r="J246" s="7"/>
      <c r="K246" s="61"/>
      <c r="L246" s="7"/>
      <c r="M246" s="8"/>
      <c r="N246" s="7"/>
      <c r="O246" s="7"/>
      <c r="P246" s="7"/>
    </row>
    <row r="247" spans="2:16">
      <c r="B247" s="7"/>
      <c r="C247" s="7"/>
      <c r="D247" s="7"/>
      <c r="E247" s="7"/>
      <c r="F247" s="61"/>
      <c r="G247" s="8"/>
      <c r="H247" s="8"/>
      <c r="I247" s="7"/>
      <c r="J247" s="7"/>
      <c r="K247" s="61"/>
      <c r="L247" s="7"/>
      <c r="M247" s="8"/>
      <c r="N247" s="7"/>
      <c r="O247" s="7"/>
      <c r="P247" s="7"/>
    </row>
    <row r="248" spans="2:16">
      <c r="B248" s="7"/>
      <c r="C248" s="7"/>
      <c r="D248" s="7"/>
      <c r="E248" s="7"/>
      <c r="F248" s="61"/>
      <c r="G248" s="8"/>
      <c r="H248" s="8"/>
      <c r="I248" s="7"/>
      <c r="J248" s="7"/>
      <c r="K248" s="61"/>
      <c r="L248" s="7"/>
      <c r="M248" s="8"/>
      <c r="N248" s="7"/>
      <c r="O248" s="7"/>
      <c r="P248" s="7"/>
    </row>
    <row r="249" spans="2:16">
      <c r="B249" s="7"/>
      <c r="C249" s="7"/>
      <c r="D249" s="7"/>
      <c r="E249" s="7"/>
      <c r="F249" s="61"/>
      <c r="G249" s="8"/>
      <c r="H249" s="8"/>
      <c r="I249" s="7"/>
      <c r="J249" s="7"/>
      <c r="K249" s="61"/>
      <c r="L249" s="7"/>
      <c r="M249" s="8"/>
      <c r="N249" s="7"/>
      <c r="O249" s="7"/>
      <c r="P249" s="7"/>
    </row>
    <row r="250" spans="2:16">
      <c r="B250" s="7"/>
      <c r="C250" s="7"/>
      <c r="D250" s="7"/>
      <c r="E250" s="7"/>
      <c r="F250" s="61"/>
      <c r="G250" s="8"/>
      <c r="H250" s="8"/>
      <c r="I250" s="7"/>
      <c r="J250" s="7"/>
      <c r="K250" s="61"/>
      <c r="L250" s="7"/>
      <c r="M250" s="8"/>
      <c r="N250" s="7"/>
      <c r="O250" s="7"/>
      <c r="P250" s="7"/>
    </row>
    <row r="251" spans="2:16">
      <c r="B251" s="7"/>
      <c r="C251" s="7"/>
      <c r="D251" s="7"/>
      <c r="E251" s="7"/>
      <c r="F251" s="61"/>
      <c r="G251" s="8"/>
      <c r="H251" s="8"/>
      <c r="I251" s="7"/>
      <c r="J251" s="7"/>
      <c r="K251" s="61"/>
      <c r="L251" s="7"/>
      <c r="M251" s="8"/>
      <c r="N251" s="7"/>
      <c r="O251" s="7"/>
      <c r="P251" s="7"/>
    </row>
    <row r="252" spans="2:16">
      <c r="B252" s="7"/>
      <c r="C252" s="7"/>
      <c r="D252" s="7"/>
      <c r="E252" s="7"/>
      <c r="F252" s="61"/>
      <c r="G252" s="8"/>
      <c r="H252" s="8"/>
      <c r="I252" s="7"/>
      <c r="J252" s="7"/>
      <c r="K252" s="61"/>
      <c r="L252" s="7"/>
      <c r="M252" s="8"/>
      <c r="N252" s="7"/>
      <c r="O252" s="7"/>
      <c r="P252" s="7"/>
    </row>
    <row r="253" spans="2:16">
      <c r="B253" s="7"/>
      <c r="C253" s="7"/>
      <c r="D253" s="7"/>
      <c r="E253" s="7"/>
      <c r="F253" s="61"/>
      <c r="G253" s="8"/>
      <c r="H253" s="8"/>
      <c r="I253" s="7"/>
      <c r="J253" s="7"/>
      <c r="K253" s="61"/>
      <c r="L253" s="7"/>
      <c r="M253" s="8"/>
      <c r="N253" s="7"/>
      <c r="O253" s="7"/>
      <c r="P253" s="7"/>
    </row>
    <row r="254" spans="2:16">
      <c r="B254" s="7"/>
      <c r="C254" s="7"/>
      <c r="D254" s="7"/>
      <c r="E254" s="7"/>
      <c r="F254" s="61"/>
      <c r="G254" s="8"/>
      <c r="H254" s="8"/>
      <c r="I254" s="7"/>
      <c r="J254" s="7"/>
      <c r="K254" s="61"/>
      <c r="L254" s="7"/>
      <c r="M254" s="8"/>
      <c r="N254" s="7"/>
      <c r="O254" s="7"/>
      <c r="P254" s="7"/>
    </row>
    <row r="255" spans="2:16">
      <c r="B255" s="7"/>
      <c r="C255" s="7"/>
      <c r="D255" s="7"/>
      <c r="E255" s="7"/>
      <c r="F255" s="61"/>
      <c r="G255" s="8"/>
      <c r="H255" s="8"/>
      <c r="I255" s="7"/>
      <c r="J255" s="7"/>
      <c r="K255" s="61"/>
      <c r="L255" s="7"/>
      <c r="M255" s="8"/>
      <c r="N255" s="7"/>
      <c r="O255" s="7"/>
      <c r="P255" s="7"/>
    </row>
    <row r="256" spans="2:16">
      <c r="B256" s="7"/>
      <c r="C256" s="7"/>
      <c r="D256" s="7"/>
      <c r="E256" s="7"/>
      <c r="F256" s="61"/>
      <c r="G256" s="8"/>
      <c r="H256" s="8"/>
      <c r="I256" s="7"/>
      <c r="J256" s="7"/>
      <c r="K256" s="61"/>
      <c r="L256" s="7"/>
      <c r="M256" s="8"/>
      <c r="N256" s="7"/>
      <c r="O256" s="7"/>
      <c r="P256" s="7"/>
    </row>
    <row r="257" spans="2:16">
      <c r="B257" s="7"/>
      <c r="C257" s="7"/>
      <c r="D257" s="7"/>
      <c r="E257" s="7"/>
      <c r="F257" s="61"/>
      <c r="G257" s="8"/>
      <c r="H257" s="8"/>
      <c r="I257" s="7"/>
      <c r="J257" s="7"/>
      <c r="K257" s="61"/>
      <c r="L257" s="7"/>
      <c r="M257" s="8"/>
      <c r="N257" s="7"/>
      <c r="O257" s="7"/>
      <c r="P257" s="7"/>
    </row>
    <row r="258" spans="2:16">
      <c r="B258" s="7"/>
      <c r="C258" s="7"/>
      <c r="D258" s="7"/>
      <c r="E258" s="7"/>
      <c r="F258" s="61"/>
      <c r="G258" s="8"/>
      <c r="H258" s="8"/>
      <c r="I258" s="7"/>
      <c r="J258" s="7"/>
      <c r="K258" s="61"/>
      <c r="L258" s="7"/>
      <c r="M258" s="8"/>
      <c r="N258" s="7"/>
      <c r="O258" s="7"/>
      <c r="P258" s="7"/>
    </row>
    <row r="259" spans="2:16">
      <c r="B259" s="7"/>
      <c r="C259" s="7"/>
      <c r="D259" s="7"/>
      <c r="E259" s="7"/>
      <c r="F259" s="61"/>
      <c r="G259" s="8"/>
      <c r="H259" s="8"/>
      <c r="I259" s="7"/>
      <c r="J259" s="7"/>
      <c r="K259" s="61"/>
      <c r="L259" s="7"/>
      <c r="M259" s="8"/>
      <c r="N259" s="7"/>
      <c r="O259" s="7"/>
      <c r="P259" s="7"/>
    </row>
    <row r="260" spans="2:16">
      <c r="B260" s="7"/>
      <c r="C260" s="7"/>
      <c r="D260" s="7"/>
      <c r="E260" s="7"/>
      <c r="F260" s="61"/>
      <c r="G260" s="8"/>
      <c r="H260" s="8"/>
      <c r="I260" s="7"/>
      <c r="J260" s="7"/>
      <c r="K260" s="61"/>
      <c r="L260" s="7"/>
      <c r="M260" s="8"/>
      <c r="N260" s="7"/>
      <c r="O260" s="7"/>
      <c r="P260" s="7"/>
    </row>
    <row r="261" spans="2:16">
      <c r="B261" s="7"/>
      <c r="C261" s="7"/>
      <c r="D261" s="7"/>
      <c r="E261" s="7"/>
      <c r="F261" s="61"/>
      <c r="G261" s="8"/>
      <c r="H261" s="8"/>
      <c r="I261" s="7"/>
      <c r="J261" s="7"/>
      <c r="K261" s="61"/>
      <c r="L261" s="7"/>
      <c r="M261" s="8"/>
      <c r="N261" s="7"/>
      <c r="O261" s="7"/>
      <c r="P261" s="7"/>
    </row>
    <row r="262" spans="2:16">
      <c r="B262" s="7"/>
      <c r="C262" s="7"/>
      <c r="D262" s="7"/>
      <c r="E262" s="7"/>
      <c r="F262" s="61"/>
      <c r="G262" s="8"/>
      <c r="H262" s="8"/>
      <c r="I262" s="7"/>
      <c r="J262" s="7"/>
      <c r="K262" s="61"/>
      <c r="L262" s="7"/>
      <c r="M262" s="8"/>
      <c r="N262" s="7"/>
      <c r="O262" s="7"/>
      <c r="P262" s="7"/>
    </row>
    <row r="263" spans="2:16">
      <c r="B263" s="7"/>
      <c r="C263" s="7"/>
      <c r="D263" s="7"/>
      <c r="E263" s="7"/>
      <c r="F263" s="61"/>
      <c r="G263" s="8"/>
      <c r="H263" s="8"/>
      <c r="I263" s="7"/>
      <c r="J263" s="7"/>
      <c r="K263" s="61"/>
      <c r="L263" s="7"/>
      <c r="M263" s="8"/>
      <c r="N263" s="7"/>
      <c r="O263" s="7"/>
      <c r="P263" s="7"/>
    </row>
    <row r="264" spans="2:16">
      <c r="B264" s="7"/>
      <c r="C264" s="7"/>
      <c r="D264" s="7"/>
      <c r="E264" s="7"/>
      <c r="F264" s="61"/>
      <c r="G264" s="8"/>
      <c r="H264" s="8"/>
      <c r="I264" s="7"/>
      <c r="J264" s="7"/>
      <c r="K264" s="61"/>
      <c r="L264" s="7"/>
      <c r="M264" s="8"/>
      <c r="N264" s="7"/>
      <c r="O264" s="7"/>
      <c r="P264" s="7"/>
    </row>
    <row r="265" spans="2:16">
      <c r="B265" s="7"/>
      <c r="C265" s="7"/>
      <c r="D265" s="7"/>
      <c r="E265" s="7"/>
      <c r="F265" s="61"/>
      <c r="G265" s="8"/>
      <c r="H265" s="8"/>
      <c r="I265" s="7"/>
      <c r="J265" s="7"/>
      <c r="K265" s="61"/>
      <c r="L265" s="7"/>
      <c r="M265" s="8"/>
      <c r="N265" s="7"/>
      <c r="O265" s="7"/>
      <c r="P265" s="7"/>
    </row>
    <row r="266" spans="2:16">
      <c r="B266" s="7"/>
      <c r="C266" s="7"/>
      <c r="D266" s="7"/>
      <c r="E266" s="7"/>
      <c r="F266" s="61"/>
      <c r="G266" s="8"/>
      <c r="H266" s="8"/>
      <c r="I266" s="7"/>
      <c r="J266" s="7"/>
      <c r="K266" s="61"/>
      <c r="L266" s="7"/>
      <c r="M266" s="8"/>
      <c r="N266" s="7"/>
      <c r="O266" s="7"/>
      <c r="P266" s="7"/>
    </row>
    <row r="267" spans="2:16">
      <c r="B267" s="7"/>
      <c r="C267" s="7"/>
      <c r="D267" s="7"/>
      <c r="E267" s="7"/>
      <c r="F267" s="61"/>
      <c r="G267" s="8"/>
      <c r="H267" s="8"/>
      <c r="I267" s="7"/>
      <c r="J267" s="7"/>
      <c r="K267" s="61"/>
      <c r="L267" s="7"/>
      <c r="M267" s="8"/>
      <c r="N267" s="7"/>
      <c r="O267" s="7"/>
      <c r="P267" s="7"/>
    </row>
    <row r="268" spans="2:16">
      <c r="B268" s="7"/>
      <c r="C268" s="7"/>
      <c r="D268" s="7"/>
      <c r="E268" s="7"/>
      <c r="F268" s="61"/>
      <c r="G268" s="8"/>
      <c r="H268" s="8"/>
      <c r="I268" s="7"/>
      <c r="J268" s="7"/>
      <c r="K268" s="61"/>
      <c r="L268" s="7"/>
      <c r="M268" s="8"/>
      <c r="N268" s="7"/>
      <c r="O268" s="7"/>
      <c r="P268" s="7"/>
    </row>
    <row r="269" spans="2:16">
      <c r="B269" s="7"/>
      <c r="C269" s="7"/>
      <c r="D269" s="7"/>
      <c r="E269" s="7"/>
      <c r="F269" s="61"/>
      <c r="G269" s="8"/>
      <c r="H269" s="8"/>
      <c r="I269" s="7"/>
      <c r="J269" s="7"/>
      <c r="K269" s="61"/>
      <c r="L269" s="7"/>
      <c r="M269" s="8"/>
      <c r="N269" s="7"/>
      <c r="O269" s="7"/>
      <c r="P269" s="7"/>
    </row>
    <row r="270" spans="2:16">
      <c r="B270" s="7"/>
      <c r="C270" s="7"/>
      <c r="D270" s="7"/>
      <c r="E270" s="7"/>
      <c r="F270" s="61"/>
      <c r="G270" s="8"/>
      <c r="H270" s="8"/>
      <c r="I270" s="7"/>
      <c r="J270" s="7"/>
      <c r="K270" s="61"/>
      <c r="L270" s="7"/>
      <c r="M270" s="8"/>
      <c r="N270" s="7"/>
      <c r="O270" s="7"/>
      <c r="P270" s="7"/>
    </row>
    <row r="271" spans="2:16">
      <c r="B271" s="7"/>
      <c r="C271" s="7"/>
      <c r="D271" s="7"/>
      <c r="E271" s="7"/>
      <c r="F271" s="61"/>
      <c r="G271" s="8"/>
      <c r="H271" s="8"/>
      <c r="I271" s="7"/>
      <c r="J271" s="7"/>
      <c r="K271" s="61"/>
      <c r="L271" s="7"/>
      <c r="M271" s="8"/>
      <c r="N271" s="7"/>
      <c r="O271" s="7"/>
      <c r="P271" s="7"/>
    </row>
    <row r="272" spans="2:16">
      <c r="B272" s="7"/>
      <c r="C272" s="7"/>
      <c r="D272" s="7"/>
      <c r="E272" s="7"/>
      <c r="F272" s="61"/>
      <c r="G272" s="8"/>
      <c r="H272" s="8"/>
      <c r="I272" s="7"/>
      <c r="J272" s="7"/>
      <c r="K272" s="61"/>
      <c r="L272" s="7"/>
      <c r="M272" s="8"/>
      <c r="N272" s="7"/>
      <c r="O272" s="7"/>
      <c r="P272" s="7"/>
    </row>
    <row r="273" spans="2:16">
      <c r="B273" s="7"/>
      <c r="C273" s="7"/>
      <c r="D273" s="7"/>
      <c r="E273" s="7"/>
      <c r="F273" s="61"/>
      <c r="G273" s="8"/>
      <c r="H273" s="8"/>
      <c r="I273" s="7"/>
      <c r="J273" s="7"/>
      <c r="K273" s="61"/>
      <c r="L273" s="7"/>
      <c r="M273" s="8"/>
      <c r="N273" s="7"/>
      <c r="O273" s="7"/>
      <c r="P273" s="7"/>
    </row>
    <row r="274" spans="2:16">
      <c r="B274" s="7"/>
      <c r="C274" s="7"/>
      <c r="D274" s="7"/>
      <c r="E274" s="7"/>
      <c r="F274" s="61"/>
      <c r="G274" s="8"/>
      <c r="H274" s="8"/>
      <c r="I274" s="7"/>
      <c r="J274" s="7"/>
      <c r="K274" s="61"/>
      <c r="L274" s="7"/>
      <c r="M274" s="8"/>
      <c r="N274" s="7"/>
      <c r="O274" s="7"/>
      <c r="P274" s="7"/>
    </row>
    <row r="275" spans="2:16">
      <c r="B275" s="7"/>
      <c r="C275" s="7"/>
      <c r="D275" s="7"/>
      <c r="E275" s="7"/>
      <c r="F275" s="61"/>
      <c r="G275" s="8"/>
      <c r="H275" s="8"/>
      <c r="I275" s="7"/>
      <c r="J275" s="7"/>
      <c r="K275" s="61"/>
      <c r="L275" s="7"/>
      <c r="M275" s="8"/>
      <c r="N275" s="7"/>
      <c r="O275" s="7"/>
      <c r="P275" s="7"/>
    </row>
    <row r="276" spans="2:16">
      <c r="B276" s="7"/>
      <c r="C276" s="7"/>
      <c r="D276" s="7"/>
      <c r="E276" s="7"/>
      <c r="F276" s="61"/>
      <c r="G276" s="8"/>
      <c r="H276" s="8"/>
      <c r="I276" s="7"/>
      <c r="J276" s="7"/>
      <c r="K276" s="61"/>
      <c r="L276" s="7"/>
      <c r="M276" s="8"/>
      <c r="N276" s="7"/>
      <c r="O276" s="7"/>
      <c r="P276" s="7"/>
    </row>
    <row r="277" spans="2:16">
      <c r="B277" s="7"/>
      <c r="C277" s="7"/>
      <c r="D277" s="7"/>
      <c r="E277" s="7"/>
      <c r="F277" s="61"/>
      <c r="G277" s="8"/>
      <c r="H277" s="8"/>
      <c r="I277" s="7"/>
      <c r="J277" s="7"/>
      <c r="K277" s="61"/>
      <c r="L277" s="7"/>
      <c r="M277" s="8"/>
      <c r="N277" s="7"/>
      <c r="O277" s="7"/>
      <c r="P277" s="7"/>
    </row>
    <row r="278" spans="2:16">
      <c r="B278" s="7"/>
      <c r="C278" s="7"/>
      <c r="D278" s="7"/>
      <c r="E278" s="7"/>
      <c r="F278" s="61"/>
      <c r="G278" s="8"/>
      <c r="H278" s="8"/>
      <c r="I278" s="7"/>
      <c r="J278" s="7"/>
      <c r="K278" s="61"/>
      <c r="L278" s="7"/>
      <c r="M278" s="8"/>
      <c r="N278" s="7"/>
      <c r="O278" s="7"/>
      <c r="P278" s="7"/>
    </row>
    <row r="279" spans="2:16">
      <c r="B279" s="7"/>
      <c r="C279" s="7"/>
      <c r="D279" s="7"/>
      <c r="E279" s="7"/>
      <c r="F279" s="61"/>
      <c r="G279" s="8"/>
      <c r="H279" s="8"/>
      <c r="I279" s="7"/>
      <c r="J279" s="7"/>
      <c r="K279" s="61"/>
      <c r="L279" s="7"/>
      <c r="M279" s="8"/>
      <c r="N279" s="7"/>
      <c r="O279" s="7"/>
      <c r="P279" s="7"/>
    </row>
    <row r="280" spans="2:16">
      <c r="B280" s="7"/>
      <c r="C280" s="7"/>
      <c r="D280" s="7"/>
      <c r="E280" s="7"/>
      <c r="F280" s="61"/>
      <c r="G280" s="8"/>
      <c r="H280" s="8"/>
      <c r="I280" s="7"/>
      <c r="J280" s="7"/>
      <c r="K280" s="61"/>
      <c r="L280" s="7"/>
      <c r="M280" s="8"/>
      <c r="N280" s="7"/>
      <c r="O280" s="7"/>
      <c r="P280" s="7"/>
    </row>
    <row r="281" spans="2:16">
      <c r="B281" s="7"/>
      <c r="C281" s="7"/>
      <c r="D281" s="7"/>
      <c r="E281" s="7"/>
      <c r="F281" s="61"/>
      <c r="G281" s="8"/>
      <c r="H281" s="8"/>
      <c r="I281" s="7"/>
      <c r="J281" s="7"/>
      <c r="K281" s="61"/>
      <c r="L281" s="7"/>
      <c r="M281" s="8"/>
      <c r="N281" s="7"/>
      <c r="O281" s="7"/>
      <c r="P281" s="7"/>
    </row>
    <row r="282" spans="2:16">
      <c r="B282" s="7"/>
      <c r="C282" s="7"/>
      <c r="D282" s="7"/>
      <c r="E282" s="7"/>
      <c r="F282" s="61"/>
      <c r="G282" s="8"/>
      <c r="H282" s="8"/>
      <c r="I282" s="7"/>
      <c r="J282" s="7"/>
      <c r="K282" s="61"/>
      <c r="L282" s="7"/>
      <c r="M282" s="8"/>
      <c r="N282" s="7"/>
      <c r="O282" s="7"/>
      <c r="P282" s="7"/>
    </row>
    <row r="283" spans="2:16">
      <c r="B283" s="7"/>
      <c r="C283" s="7"/>
      <c r="D283" s="7"/>
      <c r="E283" s="7"/>
      <c r="F283" s="61"/>
      <c r="G283" s="8"/>
      <c r="H283" s="8"/>
      <c r="I283" s="7"/>
      <c r="J283" s="7"/>
      <c r="K283" s="61"/>
      <c r="L283" s="7"/>
      <c r="M283" s="8"/>
      <c r="N283" s="7"/>
      <c r="O283" s="7"/>
      <c r="P283" s="7"/>
    </row>
    <row r="284" spans="2:16">
      <c r="B284" s="7"/>
      <c r="C284" s="7"/>
      <c r="D284" s="7"/>
      <c r="E284" s="7"/>
      <c r="F284" s="61"/>
      <c r="G284" s="8"/>
      <c r="H284" s="8"/>
      <c r="I284" s="7"/>
      <c r="J284" s="7"/>
      <c r="K284" s="61"/>
      <c r="L284" s="7"/>
      <c r="M284" s="8"/>
      <c r="N284" s="7"/>
      <c r="O284" s="7"/>
      <c r="P284" s="7"/>
    </row>
    <row r="285" spans="2:16">
      <c r="B285" s="7"/>
      <c r="C285" s="7"/>
      <c r="D285" s="7"/>
      <c r="E285" s="7"/>
      <c r="F285" s="61"/>
      <c r="G285" s="8"/>
      <c r="H285" s="8"/>
      <c r="I285" s="7"/>
      <c r="J285" s="7"/>
      <c r="K285" s="61"/>
      <c r="L285" s="7"/>
      <c r="M285" s="8"/>
      <c r="N285" s="7"/>
      <c r="O285" s="7"/>
      <c r="P285" s="7"/>
    </row>
    <row r="286" spans="2:16">
      <c r="B286" s="7"/>
      <c r="C286" s="7"/>
      <c r="D286" s="7"/>
      <c r="E286" s="7"/>
      <c r="F286" s="61"/>
      <c r="G286" s="8"/>
      <c r="H286" s="8"/>
      <c r="I286" s="7"/>
      <c r="J286" s="7"/>
      <c r="K286" s="61"/>
      <c r="L286" s="7"/>
      <c r="M286" s="8"/>
      <c r="N286" s="7"/>
      <c r="O286" s="7"/>
      <c r="P286" s="7"/>
    </row>
    <row r="287" spans="2:16">
      <c r="B287" s="7"/>
      <c r="C287" s="7"/>
      <c r="D287" s="7"/>
      <c r="E287" s="7"/>
      <c r="F287" s="61"/>
      <c r="G287" s="8"/>
      <c r="H287" s="8"/>
      <c r="I287" s="7"/>
      <c r="J287" s="7"/>
      <c r="K287" s="61"/>
      <c r="L287" s="7"/>
      <c r="M287" s="8"/>
      <c r="N287" s="7"/>
      <c r="O287" s="7"/>
      <c r="P287" s="7"/>
    </row>
    <row r="288" spans="2:16">
      <c r="B288" s="7"/>
      <c r="C288" s="7"/>
      <c r="D288" s="7"/>
      <c r="E288" s="7"/>
      <c r="F288" s="61"/>
      <c r="G288" s="8"/>
      <c r="H288" s="8"/>
      <c r="I288" s="7"/>
      <c r="J288" s="7"/>
      <c r="K288" s="61"/>
      <c r="L288" s="7"/>
      <c r="M288" s="8"/>
      <c r="N288" s="7"/>
      <c r="O288" s="7"/>
      <c r="P288" s="7"/>
    </row>
    <row r="289" spans="2:16">
      <c r="B289" s="7"/>
      <c r="C289" s="7"/>
      <c r="D289" s="7"/>
      <c r="E289" s="7"/>
      <c r="F289" s="61"/>
      <c r="G289" s="8"/>
      <c r="H289" s="8"/>
      <c r="I289" s="7"/>
      <c r="J289" s="7"/>
      <c r="K289" s="61"/>
      <c r="L289" s="7"/>
      <c r="M289" s="8"/>
      <c r="N289" s="7"/>
      <c r="O289" s="7"/>
      <c r="P289" s="7"/>
    </row>
    <row r="290" spans="2:16">
      <c r="B290" s="7"/>
      <c r="C290" s="7"/>
      <c r="D290" s="7"/>
      <c r="E290" s="7"/>
      <c r="F290" s="61"/>
      <c r="G290" s="8"/>
      <c r="H290" s="8"/>
      <c r="I290" s="7"/>
      <c r="J290" s="7"/>
      <c r="K290" s="61"/>
      <c r="L290" s="7"/>
      <c r="M290" s="8"/>
      <c r="N290" s="7"/>
      <c r="O290" s="7"/>
      <c r="P290" s="7"/>
    </row>
    <row r="291" spans="2:16">
      <c r="B291" s="7"/>
      <c r="C291" s="7"/>
      <c r="D291" s="7"/>
      <c r="E291" s="7"/>
      <c r="F291" s="61"/>
      <c r="G291" s="8"/>
      <c r="H291" s="8"/>
      <c r="I291" s="7"/>
      <c r="J291" s="7"/>
      <c r="K291" s="61"/>
      <c r="L291" s="7"/>
      <c r="M291" s="8"/>
      <c r="N291" s="7"/>
      <c r="O291" s="7"/>
      <c r="P291" s="7"/>
    </row>
    <row r="292" spans="2:16">
      <c r="B292" s="7"/>
      <c r="C292" s="7"/>
      <c r="D292" s="7"/>
      <c r="E292" s="7"/>
      <c r="F292" s="61"/>
      <c r="G292" s="8"/>
      <c r="H292" s="8"/>
      <c r="I292" s="7"/>
      <c r="J292" s="7"/>
      <c r="K292" s="61"/>
      <c r="L292" s="7"/>
      <c r="M292" s="8"/>
      <c r="N292" s="7"/>
      <c r="O292" s="7"/>
      <c r="P292" s="7"/>
    </row>
    <row r="293" spans="2:16">
      <c r="B293" s="7"/>
      <c r="C293" s="7"/>
      <c r="D293" s="7"/>
      <c r="E293" s="7"/>
      <c r="F293" s="61"/>
      <c r="G293" s="8"/>
      <c r="H293" s="8"/>
      <c r="I293" s="7"/>
      <c r="J293" s="7"/>
      <c r="K293" s="61"/>
      <c r="L293" s="7"/>
      <c r="M293" s="8"/>
      <c r="N293" s="7"/>
      <c r="O293" s="7"/>
      <c r="P293" s="7"/>
    </row>
    <row r="294" spans="2:16">
      <c r="B294" s="7"/>
      <c r="C294" s="7"/>
      <c r="D294" s="7"/>
      <c r="E294" s="7"/>
      <c r="F294" s="61"/>
      <c r="G294" s="8"/>
      <c r="H294" s="8"/>
      <c r="I294" s="7"/>
      <c r="J294" s="7"/>
      <c r="K294" s="61"/>
      <c r="L294" s="7"/>
      <c r="M294" s="8"/>
      <c r="N294" s="7"/>
      <c r="O294" s="7"/>
      <c r="P294" s="7"/>
    </row>
    <row r="295" spans="2:16">
      <c r="B295" s="7"/>
      <c r="C295" s="7"/>
      <c r="D295" s="7"/>
      <c r="E295" s="7"/>
      <c r="F295" s="61"/>
      <c r="G295" s="8"/>
      <c r="H295" s="8"/>
      <c r="I295" s="7"/>
      <c r="J295" s="7"/>
      <c r="K295" s="61"/>
      <c r="L295" s="7"/>
      <c r="M295" s="8"/>
      <c r="N295" s="7"/>
      <c r="O295" s="7"/>
      <c r="P295" s="7"/>
    </row>
    <row r="296" spans="2:16">
      <c r="B296" s="7"/>
      <c r="C296" s="7"/>
      <c r="D296" s="7"/>
      <c r="E296" s="7"/>
      <c r="F296" s="61"/>
      <c r="G296" s="8"/>
      <c r="H296" s="8"/>
      <c r="I296" s="7"/>
      <c r="J296" s="7"/>
      <c r="K296" s="61"/>
      <c r="L296" s="7"/>
      <c r="M296" s="8"/>
      <c r="N296" s="7"/>
      <c r="O296" s="7"/>
      <c r="P296" s="7"/>
    </row>
    <row r="297" spans="2:16">
      <c r="B297" s="7"/>
      <c r="C297" s="7"/>
      <c r="D297" s="7"/>
      <c r="E297" s="7"/>
      <c r="F297" s="61"/>
      <c r="G297" s="8"/>
      <c r="H297" s="8"/>
      <c r="I297" s="7"/>
      <c r="J297" s="7"/>
      <c r="K297" s="61"/>
      <c r="L297" s="7"/>
      <c r="M297" s="8"/>
      <c r="N297" s="7"/>
      <c r="O297" s="7"/>
      <c r="P297" s="7"/>
    </row>
    <row r="298" spans="2:16">
      <c r="B298" s="7"/>
      <c r="C298" s="7"/>
      <c r="D298" s="7"/>
      <c r="E298" s="7"/>
      <c r="F298" s="61"/>
      <c r="G298" s="8"/>
      <c r="H298" s="8"/>
      <c r="I298" s="7"/>
      <c r="J298" s="7"/>
      <c r="K298" s="61"/>
      <c r="L298" s="7"/>
      <c r="M298" s="8"/>
      <c r="N298" s="7"/>
      <c r="O298" s="7"/>
      <c r="P298" s="7"/>
    </row>
    <row r="299" spans="2:16">
      <c r="B299" s="7"/>
      <c r="C299" s="7"/>
      <c r="D299" s="7"/>
      <c r="E299" s="7"/>
      <c r="F299" s="61"/>
      <c r="G299" s="8"/>
      <c r="H299" s="8"/>
      <c r="I299" s="7"/>
      <c r="J299" s="7"/>
      <c r="K299" s="61"/>
      <c r="L299" s="7"/>
      <c r="M299" s="8"/>
      <c r="N299" s="7"/>
      <c r="O299" s="7"/>
      <c r="P299" s="7"/>
    </row>
    <row r="300" spans="2:16">
      <c r="B300" s="7"/>
      <c r="C300" s="7"/>
      <c r="D300" s="7"/>
      <c r="E300" s="7"/>
      <c r="F300" s="61"/>
      <c r="G300" s="8"/>
      <c r="H300" s="8"/>
      <c r="I300" s="7"/>
      <c r="J300" s="7"/>
      <c r="K300" s="61"/>
      <c r="L300" s="7"/>
      <c r="M300" s="8"/>
      <c r="N300" s="7"/>
      <c r="O300" s="7"/>
      <c r="P300" s="7"/>
    </row>
    <row r="301" spans="2:16">
      <c r="B301" s="7"/>
      <c r="C301" s="7"/>
      <c r="D301" s="7"/>
      <c r="E301" s="7"/>
      <c r="F301" s="61"/>
      <c r="G301" s="8"/>
      <c r="H301" s="8"/>
      <c r="I301" s="7"/>
      <c r="J301" s="7"/>
      <c r="K301" s="61"/>
      <c r="L301" s="7"/>
      <c r="M301" s="8"/>
      <c r="N301" s="7"/>
      <c r="O301" s="7"/>
      <c r="P301" s="7"/>
    </row>
    <row r="302" spans="2:16">
      <c r="B302" s="7"/>
      <c r="C302" s="7"/>
      <c r="D302" s="7"/>
      <c r="E302" s="7"/>
      <c r="F302" s="61"/>
      <c r="G302" s="8"/>
      <c r="H302" s="8"/>
      <c r="I302" s="7"/>
      <c r="J302" s="7"/>
      <c r="K302" s="61"/>
      <c r="L302" s="7"/>
      <c r="M302" s="8"/>
      <c r="N302" s="7"/>
      <c r="O302" s="7"/>
      <c r="P302" s="7"/>
    </row>
    <row r="303" spans="2:16">
      <c r="B303" s="7"/>
      <c r="C303" s="7"/>
      <c r="D303" s="7"/>
      <c r="E303" s="7"/>
      <c r="F303" s="61"/>
      <c r="G303" s="8"/>
      <c r="H303" s="8"/>
      <c r="I303" s="7"/>
      <c r="J303" s="7"/>
      <c r="K303" s="61"/>
      <c r="L303" s="7"/>
      <c r="M303" s="8"/>
      <c r="N303" s="7"/>
      <c r="O303" s="7"/>
      <c r="P303" s="7"/>
    </row>
    <row r="304" spans="2:16">
      <c r="B304" s="7"/>
      <c r="C304" s="7"/>
      <c r="D304" s="7"/>
      <c r="E304" s="7"/>
      <c r="F304" s="61"/>
      <c r="G304" s="8"/>
      <c r="H304" s="8"/>
      <c r="I304" s="7"/>
      <c r="J304" s="7"/>
      <c r="K304" s="61"/>
      <c r="L304" s="7"/>
      <c r="M304" s="8"/>
      <c r="N304" s="7"/>
      <c r="O304" s="7"/>
      <c r="P304" s="7"/>
    </row>
    <row r="305" spans="2:16">
      <c r="B305" s="7"/>
      <c r="C305" s="7"/>
      <c r="D305" s="7"/>
      <c r="E305" s="7"/>
      <c r="F305" s="61"/>
      <c r="G305" s="8"/>
      <c r="H305" s="8"/>
      <c r="I305" s="7"/>
      <c r="J305" s="7"/>
      <c r="K305" s="61"/>
      <c r="L305" s="7"/>
      <c r="M305" s="8"/>
      <c r="N305" s="7"/>
      <c r="O305" s="7"/>
      <c r="P305" s="7"/>
    </row>
    <row r="306" spans="2:16">
      <c r="B306" s="7"/>
      <c r="C306" s="7"/>
      <c r="D306" s="7"/>
      <c r="E306" s="7"/>
      <c r="F306" s="61"/>
      <c r="G306" s="8"/>
      <c r="H306" s="8"/>
      <c r="I306" s="7"/>
      <c r="J306" s="7"/>
      <c r="K306" s="61"/>
      <c r="L306" s="7"/>
      <c r="M306" s="8"/>
      <c r="N306" s="7"/>
      <c r="O306" s="7"/>
      <c r="P306" s="7"/>
    </row>
    <row r="307" spans="2:16">
      <c r="B307" s="7"/>
      <c r="C307" s="7"/>
      <c r="D307" s="7"/>
      <c r="E307" s="7"/>
      <c r="F307" s="61"/>
      <c r="G307" s="8"/>
      <c r="H307" s="8"/>
      <c r="I307" s="7"/>
      <c r="J307" s="7"/>
      <c r="K307" s="61"/>
      <c r="L307" s="7"/>
      <c r="M307" s="8"/>
      <c r="N307" s="7"/>
      <c r="O307" s="7"/>
      <c r="P307" s="7"/>
    </row>
    <row r="308" spans="2:16">
      <c r="B308" s="7"/>
      <c r="C308" s="7"/>
      <c r="D308" s="7"/>
      <c r="E308" s="7"/>
      <c r="F308" s="61"/>
      <c r="G308" s="8"/>
      <c r="H308" s="8"/>
      <c r="I308" s="7"/>
      <c r="J308" s="7"/>
      <c r="K308" s="61"/>
      <c r="L308" s="7"/>
      <c r="M308" s="8"/>
      <c r="N308" s="7"/>
      <c r="O308" s="7"/>
      <c r="P308" s="7"/>
    </row>
    <row r="309" spans="2:16">
      <c r="B309" s="7"/>
      <c r="C309" s="7"/>
      <c r="D309" s="7"/>
      <c r="E309" s="7"/>
      <c r="F309" s="61"/>
      <c r="G309" s="8"/>
      <c r="H309" s="8"/>
      <c r="I309" s="7"/>
      <c r="J309" s="7"/>
      <c r="K309" s="61"/>
      <c r="L309" s="7"/>
      <c r="M309" s="8"/>
      <c r="N309" s="7"/>
      <c r="O309" s="7"/>
      <c r="P309" s="7"/>
    </row>
    <row r="310" spans="2:16">
      <c r="B310" s="7"/>
      <c r="C310" s="7"/>
      <c r="D310" s="7"/>
      <c r="E310" s="7"/>
      <c r="F310" s="61"/>
      <c r="G310" s="8"/>
      <c r="H310" s="8"/>
      <c r="I310" s="7"/>
      <c r="J310" s="7"/>
      <c r="K310" s="61"/>
      <c r="L310" s="7"/>
      <c r="M310" s="8"/>
      <c r="N310" s="7"/>
      <c r="O310" s="7"/>
      <c r="P310" s="7"/>
    </row>
    <row r="311" spans="2:16">
      <c r="B311" s="7"/>
      <c r="C311" s="7"/>
      <c r="D311" s="7"/>
      <c r="E311" s="7"/>
      <c r="F311" s="61"/>
      <c r="G311" s="8"/>
      <c r="H311" s="8"/>
      <c r="I311" s="7"/>
      <c r="J311" s="7"/>
      <c r="K311" s="61"/>
      <c r="L311" s="7"/>
      <c r="M311" s="8"/>
      <c r="N311" s="7"/>
      <c r="O311" s="7"/>
      <c r="P311" s="7"/>
    </row>
    <row r="312" spans="2:16">
      <c r="B312" s="7"/>
      <c r="C312" s="7"/>
      <c r="D312" s="7"/>
      <c r="E312" s="7"/>
      <c r="F312" s="61"/>
      <c r="G312" s="8"/>
      <c r="H312" s="8"/>
      <c r="I312" s="7"/>
      <c r="J312" s="7"/>
      <c r="K312" s="61"/>
      <c r="L312" s="7"/>
      <c r="M312" s="8"/>
      <c r="N312" s="7"/>
      <c r="O312" s="7"/>
      <c r="P312" s="7"/>
    </row>
    <row r="313" spans="2:16">
      <c r="B313" s="7"/>
      <c r="C313" s="7"/>
      <c r="D313" s="7"/>
      <c r="E313" s="7"/>
      <c r="F313" s="61"/>
      <c r="G313" s="8"/>
      <c r="H313" s="8"/>
      <c r="I313" s="7"/>
      <c r="J313" s="7"/>
      <c r="K313" s="61"/>
      <c r="L313" s="7"/>
      <c r="M313" s="8"/>
      <c r="N313" s="7"/>
      <c r="O313" s="7"/>
      <c r="P313" s="7"/>
    </row>
    <row r="314" spans="2:16">
      <c r="B314" s="7"/>
      <c r="C314" s="7"/>
      <c r="D314" s="7"/>
      <c r="E314" s="7"/>
      <c r="F314" s="61"/>
      <c r="G314" s="8"/>
      <c r="H314" s="8"/>
      <c r="I314" s="7"/>
      <c r="J314" s="7"/>
      <c r="K314" s="61"/>
      <c r="L314" s="7"/>
      <c r="M314" s="8"/>
      <c r="N314" s="7"/>
      <c r="O314" s="7"/>
      <c r="P314" s="7"/>
    </row>
    <row r="315" spans="2:16">
      <c r="B315" s="7"/>
      <c r="C315" s="7"/>
      <c r="D315" s="7"/>
      <c r="E315" s="7"/>
      <c r="F315" s="61"/>
      <c r="G315" s="8"/>
      <c r="H315" s="8"/>
      <c r="I315" s="7"/>
      <c r="J315" s="7"/>
      <c r="K315" s="61"/>
      <c r="L315" s="7"/>
      <c r="M315" s="8"/>
      <c r="N315" s="7"/>
      <c r="O315" s="7"/>
      <c r="P315" s="7"/>
    </row>
    <row r="316" spans="2:16">
      <c r="B316" s="7"/>
      <c r="C316" s="7"/>
      <c r="D316" s="7"/>
      <c r="E316" s="7"/>
      <c r="F316" s="61"/>
      <c r="G316" s="8"/>
      <c r="H316" s="8"/>
      <c r="I316" s="7"/>
      <c r="J316" s="7"/>
      <c r="K316" s="61"/>
      <c r="L316" s="7"/>
      <c r="M316" s="8"/>
      <c r="N316" s="7"/>
      <c r="O316" s="7"/>
      <c r="P316" s="7"/>
    </row>
    <row r="317" spans="2:16">
      <c r="B317" s="7"/>
      <c r="C317" s="7"/>
      <c r="D317" s="7"/>
      <c r="E317" s="7"/>
      <c r="F317" s="61"/>
      <c r="G317" s="8"/>
      <c r="H317" s="8"/>
      <c r="I317" s="7"/>
      <c r="J317" s="7"/>
      <c r="K317" s="61"/>
      <c r="L317" s="7"/>
      <c r="M317" s="8"/>
      <c r="N317" s="7"/>
      <c r="O317" s="7"/>
      <c r="P317" s="7"/>
    </row>
    <row r="318" spans="2:16">
      <c r="B318" s="7"/>
      <c r="C318" s="7"/>
      <c r="D318" s="7"/>
      <c r="E318" s="7"/>
      <c r="F318" s="61"/>
      <c r="G318" s="8"/>
      <c r="H318" s="8"/>
      <c r="I318" s="7"/>
      <c r="J318" s="7"/>
      <c r="K318" s="61"/>
      <c r="L318" s="7"/>
      <c r="M318" s="8"/>
      <c r="N318" s="7"/>
      <c r="O318" s="7"/>
      <c r="P318" s="7"/>
    </row>
    <row r="319" spans="2:16">
      <c r="B319" s="7"/>
      <c r="C319" s="7"/>
      <c r="D319" s="7"/>
      <c r="E319" s="7"/>
      <c r="F319" s="61"/>
      <c r="G319" s="8"/>
      <c r="H319" s="8"/>
      <c r="I319" s="7"/>
      <c r="J319" s="7"/>
      <c r="K319" s="61"/>
      <c r="L319" s="7"/>
      <c r="M319" s="8"/>
      <c r="N319" s="7"/>
      <c r="O319" s="7"/>
      <c r="P319" s="7"/>
    </row>
    <row r="320" spans="2:16">
      <c r="B320" s="7"/>
      <c r="C320" s="7"/>
      <c r="D320" s="7"/>
      <c r="E320" s="7"/>
      <c r="F320" s="61"/>
      <c r="G320" s="8"/>
      <c r="H320" s="8"/>
      <c r="I320" s="7"/>
      <c r="J320" s="7"/>
      <c r="K320" s="61"/>
      <c r="L320" s="7"/>
      <c r="M320" s="8"/>
      <c r="N320" s="7"/>
      <c r="O320" s="7"/>
      <c r="P320" s="7"/>
    </row>
    <row r="321" spans="2:16">
      <c r="B321" s="7"/>
      <c r="C321" s="7"/>
      <c r="D321" s="7"/>
      <c r="E321" s="7"/>
      <c r="F321" s="61"/>
      <c r="G321" s="8"/>
      <c r="H321" s="8"/>
      <c r="I321" s="7"/>
      <c r="J321" s="7"/>
      <c r="K321" s="61"/>
      <c r="L321" s="7"/>
      <c r="M321" s="8"/>
      <c r="N321" s="7"/>
      <c r="O321" s="7"/>
      <c r="P321" s="7"/>
    </row>
    <row r="322" spans="2:16">
      <c r="B322" s="7"/>
      <c r="C322" s="7"/>
      <c r="D322" s="7"/>
      <c r="E322" s="7"/>
      <c r="F322" s="61"/>
      <c r="G322" s="8"/>
      <c r="H322" s="8"/>
      <c r="I322" s="7"/>
      <c r="J322" s="7"/>
      <c r="K322" s="61"/>
      <c r="L322" s="7"/>
      <c r="M322" s="8"/>
      <c r="N322" s="7"/>
      <c r="O322" s="7"/>
      <c r="P322" s="7"/>
    </row>
    <row r="323" spans="2:16">
      <c r="B323" s="7"/>
      <c r="C323" s="7"/>
      <c r="D323" s="7"/>
      <c r="E323" s="7"/>
      <c r="F323" s="61"/>
      <c r="G323" s="8"/>
      <c r="H323" s="8"/>
      <c r="I323" s="7"/>
      <c r="J323" s="7"/>
      <c r="K323" s="61"/>
      <c r="L323" s="7"/>
      <c r="M323" s="8"/>
      <c r="N323" s="7"/>
      <c r="O323" s="7"/>
      <c r="P323" s="7"/>
    </row>
    <row r="324" spans="2:16">
      <c r="B324" s="7"/>
      <c r="C324" s="7"/>
      <c r="D324" s="7"/>
      <c r="E324" s="7"/>
      <c r="F324" s="61"/>
      <c r="G324" s="8"/>
      <c r="H324" s="8"/>
      <c r="I324" s="7"/>
      <c r="J324" s="7"/>
      <c r="K324" s="61"/>
      <c r="L324" s="7"/>
      <c r="M324" s="8"/>
      <c r="N324" s="7"/>
      <c r="O324" s="7"/>
      <c r="P324" s="7"/>
    </row>
    <row r="325" spans="2:16">
      <c r="B325" s="7"/>
      <c r="C325" s="7"/>
      <c r="D325" s="7"/>
      <c r="E325" s="7"/>
      <c r="F325" s="61"/>
      <c r="G325" s="8"/>
      <c r="H325" s="8"/>
      <c r="I325" s="7"/>
      <c r="J325" s="7"/>
      <c r="K325" s="61"/>
      <c r="L325" s="7"/>
      <c r="M325" s="8"/>
      <c r="N325" s="7"/>
      <c r="O325" s="7"/>
      <c r="P325" s="7"/>
    </row>
    <row r="326" spans="2:16">
      <c r="B326" s="7"/>
      <c r="C326" s="7"/>
      <c r="D326" s="7"/>
      <c r="E326" s="7"/>
      <c r="F326" s="61"/>
      <c r="G326" s="8"/>
      <c r="H326" s="8"/>
      <c r="I326" s="7"/>
      <c r="J326" s="7"/>
      <c r="K326" s="61"/>
      <c r="L326" s="7"/>
      <c r="M326" s="8"/>
      <c r="N326" s="7"/>
      <c r="O326" s="7"/>
      <c r="P326" s="7"/>
    </row>
    <row r="327" spans="2:16">
      <c r="B327" s="7"/>
      <c r="C327" s="7"/>
      <c r="D327" s="7"/>
      <c r="E327" s="7"/>
      <c r="F327" s="61"/>
      <c r="G327" s="8"/>
      <c r="H327" s="8"/>
      <c r="I327" s="7"/>
      <c r="J327" s="7"/>
      <c r="K327" s="61"/>
      <c r="L327" s="7"/>
      <c r="M327" s="8"/>
      <c r="N327" s="7"/>
      <c r="O327" s="7"/>
      <c r="P327" s="7"/>
    </row>
    <row r="328" spans="2:16">
      <c r="B328" s="7"/>
      <c r="C328" s="7"/>
      <c r="D328" s="7"/>
      <c r="E328" s="7"/>
      <c r="F328" s="61"/>
      <c r="G328" s="8"/>
      <c r="H328" s="8"/>
      <c r="I328" s="7"/>
      <c r="J328" s="7"/>
      <c r="K328" s="61"/>
      <c r="L328" s="7"/>
      <c r="M328" s="8"/>
      <c r="N328" s="7"/>
      <c r="O328" s="7"/>
      <c r="P328" s="7"/>
    </row>
    <row r="329" spans="2:16">
      <c r="B329" s="7"/>
      <c r="C329" s="7"/>
      <c r="D329" s="7"/>
      <c r="E329" s="7"/>
      <c r="F329" s="61"/>
      <c r="G329" s="8"/>
      <c r="H329" s="8"/>
      <c r="I329" s="7"/>
      <c r="J329" s="7"/>
      <c r="K329" s="61"/>
      <c r="L329" s="7"/>
      <c r="M329" s="8"/>
      <c r="N329" s="7"/>
      <c r="O329" s="7"/>
      <c r="P329" s="7"/>
    </row>
    <row r="330" spans="2:16">
      <c r="B330" s="7"/>
      <c r="C330" s="7"/>
      <c r="D330" s="7"/>
      <c r="E330" s="7"/>
      <c r="F330" s="61"/>
      <c r="G330" s="8"/>
      <c r="H330" s="8"/>
      <c r="I330" s="7"/>
      <c r="J330" s="7"/>
      <c r="K330" s="61"/>
      <c r="L330" s="7"/>
      <c r="M330" s="8"/>
      <c r="N330" s="7"/>
      <c r="O330" s="7"/>
      <c r="P330" s="7"/>
    </row>
    <row r="331" spans="2:16">
      <c r="B331" s="7"/>
      <c r="C331" s="7"/>
      <c r="D331" s="7"/>
      <c r="E331" s="7"/>
      <c r="F331" s="61"/>
      <c r="G331" s="8"/>
      <c r="H331" s="8"/>
      <c r="I331" s="7"/>
      <c r="J331" s="7"/>
      <c r="K331" s="61"/>
      <c r="L331" s="7"/>
      <c r="M331" s="8"/>
      <c r="N331" s="7"/>
      <c r="O331" s="7"/>
      <c r="P331" s="7"/>
    </row>
    <row r="332" spans="2:16">
      <c r="B332" s="7"/>
      <c r="C332" s="7"/>
      <c r="D332" s="7"/>
      <c r="E332" s="7"/>
      <c r="F332" s="61"/>
      <c r="G332" s="8"/>
      <c r="H332" s="8"/>
      <c r="I332" s="7"/>
      <c r="J332" s="7"/>
      <c r="K332" s="61"/>
      <c r="L332" s="7"/>
      <c r="M332" s="8"/>
      <c r="N332" s="7"/>
      <c r="O332" s="7"/>
      <c r="P332" s="7"/>
    </row>
    <row r="333" spans="2:16">
      <c r="B333" s="7"/>
      <c r="C333" s="7"/>
      <c r="D333" s="7"/>
      <c r="E333" s="7"/>
      <c r="F333" s="61"/>
      <c r="G333" s="8"/>
      <c r="H333" s="8"/>
      <c r="I333" s="7"/>
      <c r="J333" s="7"/>
      <c r="K333" s="61"/>
      <c r="L333" s="7"/>
      <c r="M333" s="8"/>
      <c r="N333" s="7"/>
      <c r="O333" s="7"/>
      <c r="P333" s="7"/>
    </row>
    <row r="334" spans="2:16">
      <c r="B334" s="7"/>
      <c r="C334" s="7"/>
      <c r="D334" s="7"/>
      <c r="E334" s="7"/>
      <c r="F334" s="61"/>
      <c r="G334" s="8"/>
      <c r="H334" s="8"/>
      <c r="I334" s="7"/>
      <c r="J334" s="7"/>
      <c r="K334" s="61"/>
      <c r="L334" s="7"/>
      <c r="M334" s="8"/>
      <c r="N334" s="7"/>
      <c r="O334" s="7"/>
      <c r="P334" s="7"/>
    </row>
    <row r="335" spans="2:16">
      <c r="B335" s="7"/>
      <c r="C335" s="7"/>
      <c r="D335" s="7"/>
      <c r="E335" s="7"/>
      <c r="F335" s="61"/>
      <c r="G335" s="8"/>
      <c r="H335" s="8"/>
      <c r="I335" s="7"/>
      <c r="J335" s="7"/>
      <c r="K335" s="61"/>
      <c r="L335" s="7"/>
      <c r="M335" s="8"/>
      <c r="N335" s="7"/>
      <c r="O335" s="7"/>
      <c r="P335" s="7"/>
    </row>
    <row r="336" spans="2:16">
      <c r="B336" s="7"/>
      <c r="C336" s="7"/>
      <c r="D336" s="7"/>
      <c r="E336" s="7"/>
      <c r="F336" s="61"/>
      <c r="G336" s="8"/>
      <c r="H336" s="8"/>
      <c r="I336" s="7"/>
      <c r="J336" s="7"/>
      <c r="K336" s="61"/>
      <c r="L336" s="7"/>
      <c r="M336" s="8"/>
      <c r="N336" s="7"/>
      <c r="O336" s="7"/>
      <c r="P336" s="7"/>
    </row>
    <row r="337" spans="2:16">
      <c r="B337" s="7"/>
      <c r="C337" s="7"/>
      <c r="D337" s="7"/>
      <c r="E337" s="7"/>
      <c r="F337" s="61"/>
      <c r="G337" s="8"/>
      <c r="H337" s="8"/>
      <c r="I337" s="7"/>
      <c r="J337" s="7"/>
      <c r="K337" s="61"/>
      <c r="L337" s="7"/>
      <c r="M337" s="8"/>
      <c r="N337" s="7"/>
      <c r="O337" s="7"/>
      <c r="P337" s="7"/>
    </row>
    <row r="338" spans="2:16">
      <c r="B338" s="7"/>
      <c r="C338" s="7"/>
      <c r="D338" s="7"/>
      <c r="E338" s="7"/>
      <c r="F338" s="61"/>
      <c r="G338" s="8"/>
      <c r="H338" s="8"/>
      <c r="I338" s="7"/>
      <c r="J338" s="7"/>
      <c r="K338" s="61"/>
      <c r="L338" s="7"/>
      <c r="M338" s="8"/>
      <c r="N338" s="7"/>
      <c r="O338" s="7"/>
      <c r="P338" s="7"/>
    </row>
    <row r="339" spans="2:16">
      <c r="B339" s="7"/>
      <c r="C339" s="7"/>
      <c r="D339" s="7"/>
      <c r="E339" s="7"/>
      <c r="F339" s="61"/>
      <c r="G339" s="8"/>
      <c r="H339" s="8"/>
      <c r="I339" s="7"/>
      <c r="J339" s="7"/>
      <c r="K339" s="61"/>
      <c r="L339" s="7"/>
      <c r="M339" s="8"/>
      <c r="N339" s="7"/>
      <c r="O339" s="7"/>
      <c r="P339" s="7"/>
    </row>
    <row r="340" spans="2:16">
      <c r="B340" s="7"/>
      <c r="C340" s="7"/>
      <c r="D340" s="7"/>
      <c r="E340" s="7"/>
      <c r="F340" s="61"/>
      <c r="G340" s="8"/>
      <c r="H340" s="8"/>
      <c r="I340" s="7"/>
      <c r="J340" s="7"/>
      <c r="K340" s="61"/>
      <c r="L340" s="7"/>
      <c r="M340" s="8"/>
      <c r="N340" s="7"/>
      <c r="O340" s="7"/>
      <c r="P340" s="7"/>
    </row>
    <row r="341" spans="2:16">
      <c r="B341" s="7"/>
      <c r="C341" s="7"/>
      <c r="D341" s="7"/>
      <c r="E341" s="7"/>
      <c r="F341" s="61"/>
      <c r="G341" s="8"/>
      <c r="H341" s="8"/>
      <c r="I341" s="7"/>
      <c r="J341" s="7"/>
      <c r="K341" s="61"/>
      <c r="L341" s="7"/>
      <c r="M341" s="8"/>
      <c r="N341" s="7"/>
      <c r="O341" s="7"/>
      <c r="P341" s="7"/>
    </row>
    <row r="342" spans="2:16">
      <c r="B342" s="7"/>
      <c r="C342" s="7"/>
      <c r="D342" s="7"/>
      <c r="E342" s="7"/>
      <c r="F342" s="61"/>
      <c r="G342" s="8"/>
      <c r="H342" s="8"/>
      <c r="I342" s="7"/>
      <c r="J342" s="7"/>
      <c r="K342" s="61"/>
      <c r="L342" s="7"/>
      <c r="M342" s="8"/>
      <c r="N342" s="7"/>
      <c r="O342" s="7"/>
      <c r="P342" s="7"/>
    </row>
    <row r="343" spans="2:16">
      <c r="B343" s="7"/>
      <c r="C343" s="7"/>
      <c r="D343" s="7"/>
      <c r="E343" s="7"/>
      <c r="F343" s="61"/>
      <c r="G343" s="8"/>
      <c r="H343" s="8"/>
      <c r="I343" s="7"/>
      <c r="J343" s="7"/>
      <c r="K343" s="61"/>
      <c r="L343" s="7"/>
      <c r="M343" s="8"/>
      <c r="N343" s="7"/>
      <c r="O343" s="7"/>
      <c r="P343" s="7"/>
    </row>
    <row r="344" spans="2:16">
      <c r="B344" s="7"/>
      <c r="C344" s="7"/>
      <c r="D344" s="7"/>
      <c r="E344" s="7"/>
      <c r="F344" s="61"/>
      <c r="G344" s="8"/>
      <c r="H344" s="8"/>
      <c r="I344" s="7"/>
      <c r="J344" s="7"/>
      <c r="K344" s="61"/>
      <c r="L344" s="7"/>
      <c r="M344" s="8"/>
      <c r="N344" s="7"/>
      <c r="O344" s="7"/>
      <c r="P344" s="7"/>
    </row>
    <row r="345" spans="2:16">
      <c r="B345" s="7"/>
      <c r="C345" s="7"/>
      <c r="D345" s="7"/>
      <c r="E345" s="7"/>
      <c r="F345" s="61"/>
      <c r="G345" s="8"/>
      <c r="H345" s="8"/>
      <c r="I345" s="7"/>
      <c r="J345" s="7"/>
      <c r="K345" s="61"/>
      <c r="L345" s="7"/>
      <c r="M345" s="8"/>
      <c r="N345" s="7"/>
      <c r="O345" s="7"/>
      <c r="P345" s="7"/>
    </row>
    <row r="346" spans="2:16">
      <c r="B346" s="7"/>
      <c r="C346" s="7"/>
      <c r="D346" s="7"/>
      <c r="E346" s="7"/>
      <c r="F346" s="61"/>
      <c r="G346" s="8"/>
      <c r="H346" s="8"/>
      <c r="I346" s="7"/>
      <c r="J346" s="7"/>
      <c r="K346" s="61"/>
      <c r="L346" s="7"/>
      <c r="M346" s="8"/>
      <c r="N346" s="7"/>
      <c r="O346" s="7"/>
      <c r="P346" s="7"/>
    </row>
    <row r="347" spans="2:16">
      <c r="B347" s="7"/>
      <c r="C347" s="7"/>
      <c r="D347" s="7"/>
      <c r="E347" s="7"/>
      <c r="F347" s="61"/>
      <c r="G347" s="8"/>
      <c r="H347" s="8"/>
      <c r="I347" s="7"/>
      <c r="J347" s="7"/>
      <c r="K347" s="61"/>
      <c r="L347" s="7"/>
      <c r="M347" s="8"/>
      <c r="N347" s="7"/>
      <c r="O347" s="7"/>
      <c r="P347" s="7"/>
    </row>
    <row r="348" spans="2:16">
      <c r="B348" s="7"/>
      <c r="C348" s="7"/>
      <c r="D348" s="7"/>
      <c r="E348" s="7"/>
      <c r="F348" s="61"/>
      <c r="G348" s="8"/>
      <c r="H348" s="8"/>
      <c r="I348" s="7"/>
      <c r="J348" s="7"/>
      <c r="K348" s="61"/>
      <c r="L348" s="7"/>
      <c r="M348" s="8"/>
      <c r="N348" s="7"/>
      <c r="O348" s="7"/>
      <c r="P348" s="7"/>
    </row>
    <row r="349" spans="2:16">
      <c r="B349" s="7"/>
      <c r="C349" s="7"/>
      <c r="D349" s="7"/>
      <c r="E349" s="7"/>
      <c r="F349" s="61"/>
      <c r="G349" s="8"/>
      <c r="H349" s="8"/>
      <c r="I349" s="7"/>
      <c r="J349" s="7"/>
      <c r="K349" s="61"/>
      <c r="L349" s="7"/>
      <c r="M349" s="8"/>
      <c r="N349" s="7"/>
      <c r="O349" s="7"/>
      <c r="P349" s="7"/>
    </row>
    <row r="350" spans="2:16">
      <c r="B350" s="7"/>
      <c r="C350" s="7"/>
      <c r="D350" s="7"/>
      <c r="E350" s="7"/>
      <c r="F350" s="61"/>
      <c r="G350" s="8"/>
      <c r="H350" s="8"/>
      <c r="I350" s="7"/>
      <c r="J350" s="7"/>
      <c r="K350" s="61"/>
      <c r="L350" s="7"/>
      <c r="M350" s="8"/>
      <c r="N350" s="7"/>
      <c r="O350" s="7"/>
      <c r="P350" s="7"/>
    </row>
    <row r="351" spans="2:16">
      <c r="B351" s="7"/>
      <c r="C351" s="7"/>
      <c r="D351" s="7"/>
      <c r="E351" s="7"/>
      <c r="F351" s="61"/>
      <c r="G351" s="8"/>
      <c r="H351" s="8"/>
      <c r="I351" s="7"/>
      <c r="J351" s="7"/>
      <c r="K351" s="61"/>
      <c r="L351" s="7"/>
      <c r="M351" s="8"/>
      <c r="N351" s="7"/>
      <c r="O351" s="7"/>
      <c r="P351" s="7"/>
    </row>
    <row r="352" spans="2:16">
      <c r="B352" s="7"/>
      <c r="C352" s="7"/>
      <c r="D352" s="7"/>
      <c r="E352" s="7"/>
      <c r="F352" s="61"/>
      <c r="G352" s="8"/>
      <c r="H352" s="8"/>
      <c r="I352" s="7"/>
      <c r="J352" s="7"/>
      <c r="K352" s="61"/>
      <c r="L352" s="7"/>
      <c r="M352" s="8"/>
      <c r="N352" s="7"/>
      <c r="O352" s="7"/>
      <c r="P352" s="7"/>
    </row>
    <row r="353" spans="2:16">
      <c r="B353" s="7"/>
      <c r="C353" s="7"/>
      <c r="D353" s="7"/>
      <c r="E353" s="7"/>
      <c r="F353" s="61"/>
      <c r="G353" s="8"/>
      <c r="H353" s="8"/>
      <c r="I353" s="7"/>
      <c r="J353" s="7"/>
      <c r="K353" s="61"/>
      <c r="L353" s="7"/>
      <c r="M353" s="8"/>
      <c r="N353" s="7"/>
      <c r="O353" s="7"/>
      <c r="P353" s="7"/>
    </row>
    <row r="354" spans="2:16">
      <c r="B354" s="7"/>
      <c r="C354" s="7"/>
      <c r="D354" s="7"/>
      <c r="E354" s="7"/>
      <c r="F354" s="61"/>
      <c r="G354" s="8"/>
      <c r="H354" s="8"/>
      <c r="I354" s="7"/>
      <c r="J354" s="7"/>
      <c r="K354" s="61"/>
      <c r="L354" s="7"/>
      <c r="M354" s="8"/>
      <c r="N354" s="7"/>
      <c r="O354" s="7"/>
      <c r="P354" s="7"/>
    </row>
    <row r="355" spans="2:16">
      <c r="B355" s="7"/>
      <c r="C355" s="7"/>
      <c r="D355" s="7"/>
      <c r="E355" s="7"/>
      <c r="F355" s="61"/>
      <c r="G355" s="8"/>
      <c r="H355" s="8"/>
      <c r="I355" s="7"/>
      <c r="J355" s="7"/>
      <c r="K355" s="61"/>
      <c r="L355" s="7"/>
      <c r="M355" s="8"/>
      <c r="N355" s="7"/>
      <c r="O355" s="7"/>
      <c r="P355" s="7"/>
    </row>
    <row r="356" spans="2:16">
      <c r="B356" s="7"/>
      <c r="C356" s="7"/>
      <c r="D356" s="7"/>
      <c r="E356" s="7"/>
      <c r="F356" s="61"/>
      <c r="G356" s="8"/>
      <c r="H356" s="8"/>
      <c r="I356" s="7"/>
      <c r="J356" s="7"/>
      <c r="K356" s="61"/>
      <c r="L356" s="7"/>
      <c r="M356" s="8"/>
      <c r="N356" s="7"/>
      <c r="O356" s="7"/>
      <c r="P356" s="7"/>
    </row>
    <row r="357" spans="2:16">
      <c r="B357" s="7"/>
      <c r="C357" s="7"/>
      <c r="D357" s="7"/>
      <c r="E357" s="7"/>
      <c r="F357" s="61"/>
      <c r="G357" s="8"/>
      <c r="H357" s="8"/>
      <c r="I357" s="7"/>
      <c r="J357" s="7"/>
      <c r="K357" s="61"/>
      <c r="L357" s="7"/>
      <c r="M357" s="8"/>
      <c r="N357" s="7"/>
      <c r="O357" s="7"/>
      <c r="P357" s="7"/>
    </row>
    <row r="358" spans="2:16">
      <c r="B358" s="7"/>
      <c r="C358" s="7"/>
      <c r="D358" s="7"/>
      <c r="E358" s="7"/>
      <c r="F358" s="61"/>
      <c r="G358" s="8"/>
      <c r="H358" s="8"/>
      <c r="I358" s="7"/>
      <c r="J358" s="7"/>
      <c r="K358" s="61"/>
      <c r="L358" s="7"/>
      <c r="M358" s="8"/>
      <c r="N358" s="7"/>
      <c r="O358" s="7"/>
      <c r="P358" s="7"/>
    </row>
    <row r="359" spans="2:16">
      <c r="B359" s="7"/>
      <c r="C359" s="7"/>
      <c r="D359" s="7"/>
      <c r="E359" s="7"/>
      <c r="F359" s="61"/>
      <c r="G359" s="8"/>
      <c r="H359" s="8"/>
      <c r="I359" s="7"/>
      <c r="J359" s="7"/>
      <c r="K359" s="61"/>
      <c r="L359" s="7"/>
      <c r="M359" s="8"/>
      <c r="N359" s="7"/>
      <c r="O359" s="7"/>
      <c r="P359" s="7"/>
    </row>
    <row r="360" spans="2:16">
      <c r="B360" s="7"/>
      <c r="C360" s="7"/>
      <c r="D360" s="7"/>
      <c r="E360" s="7"/>
      <c r="F360" s="61"/>
      <c r="G360" s="8"/>
      <c r="H360" s="8"/>
      <c r="I360" s="7"/>
      <c r="J360" s="7"/>
      <c r="K360" s="61"/>
      <c r="L360" s="7"/>
      <c r="M360" s="8"/>
      <c r="N360" s="7"/>
      <c r="O360" s="7"/>
      <c r="P360" s="7"/>
    </row>
    <row r="361" spans="2:16">
      <c r="B361" s="7"/>
      <c r="C361" s="7"/>
      <c r="D361" s="7"/>
      <c r="E361" s="7"/>
      <c r="F361" s="61"/>
      <c r="G361" s="8"/>
      <c r="H361" s="8"/>
      <c r="I361" s="7"/>
      <c r="J361" s="7"/>
      <c r="K361" s="61"/>
      <c r="L361" s="7"/>
      <c r="M361" s="8"/>
      <c r="N361" s="7"/>
      <c r="O361" s="7"/>
      <c r="P361" s="7"/>
    </row>
    <row r="362" spans="2:16">
      <c r="B362" s="7"/>
      <c r="C362" s="7"/>
      <c r="D362" s="7"/>
      <c r="E362" s="7"/>
      <c r="F362" s="61"/>
      <c r="G362" s="8"/>
      <c r="H362" s="8"/>
      <c r="I362" s="7"/>
      <c r="J362" s="7"/>
      <c r="K362" s="61"/>
      <c r="L362" s="7"/>
      <c r="M362" s="8"/>
      <c r="N362" s="7"/>
      <c r="O362" s="7"/>
      <c r="P362" s="7"/>
    </row>
    <row r="363" spans="2:16">
      <c r="B363" s="7"/>
      <c r="C363" s="7"/>
      <c r="D363" s="7"/>
      <c r="E363" s="7"/>
      <c r="F363" s="61"/>
      <c r="G363" s="8"/>
      <c r="H363" s="8"/>
      <c r="I363" s="7"/>
      <c r="J363" s="7"/>
      <c r="K363" s="61"/>
      <c r="L363" s="7"/>
      <c r="M363" s="8"/>
      <c r="N363" s="7"/>
      <c r="O363" s="7"/>
      <c r="P363" s="7"/>
    </row>
    <row r="364" spans="2:16">
      <c r="B364" s="7"/>
      <c r="C364" s="7"/>
      <c r="D364" s="7"/>
      <c r="E364" s="7"/>
      <c r="F364" s="61"/>
      <c r="G364" s="8"/>
      <c r="H364" s="8"/>
      <c r="I364" s="7"/>
      <c r="J364" s="7"/>
      <c r="K364" s="61"/>
      <c r="L364" s="7"/>
      <c r="M364" s="8"/>
      <c r="N364" s="7"/>
      <c r="O364" s="7"/>
      <c r="P364" s="7"/>
    </row>
    <row r="365" spans="2:16">
      <c r="B365" s="7"/>
      <c r="C365" s="7"/>
      <c r="D365" s="7"/>
      <c r="E365" s="7"/>
      <c r="F365" s="61"/>
      <c r="G365" s="8"/>
      <c r="H365" s="8"/>
      <c r="I365" s="7"/>
      <c r="J365" s="7"/>
      <c r="K365" s="61"/>
      <c r="L365" s="7"/>
      <c r="M365" s="8"/>
      <c r="N365" s="7"/>
      <c r="O365" s="7"/>
      <c r="P365" s="7"/>
    </row>
    <row r="366" spans="2:16">
      <c r="B366" s="7"/>
      <c r="C366" s="7"/>
      <c r="D366" s="7"/>
      <c r="E366" s="7"/>
      <c r="F366" s="61"/>
      <c r="G366" s="8"/>
      <c r="H366" s="8"/>
      <c r="I366" s="7"/>
      <c r="J366" s="7"/>
      <c r="K366" s="61"/>
      <c r="L366" s="7"/>
      <c r="M366" s="8"/>
      <c r="N366" s="7"/>
      <c r="O366" s="7"/>
      <c r="P366" s="7"/>
    </row>
    <row r="367" spans="2:16">
      <c r="B367" s="7"/>
      <c r="C367" s="7"/>
      <c r="D367" s="7"/>
      <c r="E367" s="7"/>
      <c r="F367" s="61"/>
      <c r="G367" s="8"/>
      <c r="H367" s="8"/>
      <c r="I367" s="7"/>
      <c r="J367" s="7"/>
      <c r="K367" s="61"/>
      <c r="L367" s="7"/>
      <c r="M367" s="8"/>
      <c r="N367" s="7"/>
      <c r="O367" s="7"/>
      <c r="P367" s="7"/>
    </row>
    <row r="368" spans="2:16">
      <c r="B368" s="7"/>
      <c r="C368" s="7"/>
      <c r="D368" s="7"/>
      <c r="E368" s="7"/>
      <c r="F368" s="61"/>
      <c r="G368" s="8"/>
      <c r="H368" s="8"/>
      <c r="I368" s="7"/>
      <c r="J368" s="7"/>
      <c r="K368" s="61"/>
      <c r="L368" s="7"/>
      <c r="M368" s="8"/>
      <c r="N368" s="7"/>
      <c r="O368" s="7"/>
      <c r="P368" s="7"/>
    </row>
    <row r="369" spans="2:16">
      <c r="B369" s="7"/>
      <c r="C369" s="7"/>
      <c r="D369" s="7"/>
      <c r="E369" s="7"/>
      <c r="F369" s="61"/>
      <c r="G369" s="8"/>
      <c r="H369" s="8"/>
      <c r="I369" s="7"/>
      <c r="J369" s="7"/>
      <c r="K369" s="61"/>
      <c r="L369" s="7"/>
      <c r="M369" s="8"/>
      <c r="N369" s="7"/>
      <c r="O369" s="7"/>
      <c r="P369" s="7"/>
    </row>
    <row r="370" spans="2:16">
      <c r="B370" s="7"/>
      <c r="C370" s="7"/>
      <c r="D370" s="7"/>
      <c r="E370" s="7"/>
      <c r="F370" s="61"/>
      <c r="G370" s="8"/>
      <c r="H370" s="8"/>
      <c r="I370" s="7"/>
      <c r="J370" s="7"/>
      <c r="K370" s="61"/>
      <c r="L370" s="7"/>
      <c r="M370" s="8"/>
      <c r="N370" s="7"/>
      <c r="O370" s="7"/>
      <c r="P370" s="7"/>
    </row>
    <row r="371" spans="2:16">
      <c r="B371" s="7"/>
      <c r="C371" s="7"/>
      <c r="D371" s="7"/>
      <c r="E371" s="7"/>
      <c r="F371" s="61"/>
      <c r="G371" s="8"/>
      <c r="H371" s="8"/>
      <c r="I371" s="7"/>
      <c r="J371" s="7"/>
      <c r="K371" s="61"/>
      <c r="L371" s="7"/>
      <c r="M371" s="8"/>
      <c r="N371" s="7"/>
      <c r="O371" s="7"/>
      <c r="P371" s="7"/>
    </row>
    <row r="372" spans="2:16">
      <c r="B372" s="7"/>
      <c r="C372" s="7"/>
      <c r="D372" s="7"/>
      <c r="E372" s="7"/>
      <c r="F372" s="61"/>
      <c r="G372" s="8"/>
      <c r="H372" s="8"/>
      <c r="I372" s="7"/>
      <c r="J372" s="7"/>
      <c r="K372" s="61"/>
      <c r="L372" s="7"/>
      <c r="M372" s="8"/>
      <c r="N372" s="7"/>
      <c r="O372" s="7"/>
      <c r="P372" s="7"/>
    </row>
    <row r="373" spans="2:16">
      <c r="B373" s="7"/>
      <c r="C373" s="7"/>
      <c r="D373" s="7"/>
      <c r="E373" s="7"/>
      <c r="F373" s="61"/>
      <c r="G373" s="8"/>
      <c r="H373" s="8"/>
      <c r="I373" s="7"/>
      <c r="J373" s="7"/>
      <c r="K373" s="61"/>
      <c r="L373" s="7"/>
      <c r="M373" s="8"/>
      <c r="N373" s="7"/>
      <c r="O373" s="7"/>
      <c r="P373" s="7"/>
    </row>
    <row r="374" spans="2:16">
      <c r="B374" s="7"/>
      <c r="C374" s="7"/>
      <c r="D374" s="7"/>
      <c r="E374" s="7"/>
      <c r="F374" s="61"/>
      <c r="G374" s="8"/>
      <c r="H374" s="8"/>
      <c r="I374" s="7"/>
      <c r="J374" s="7"/>
      <c r="K374" s="61"/>
      <c r="L374" s="7"/>
      <c r="M374" s="8"/>
      <c r="N374" s="7"/>
      <c r="O374" s="7"/>
      <c r="P374" s="7"/>
    </row>
    <row r="375" spans="2:16">
      <c r="B375" s="7"/>
      <c r="C375" s="7"/>
      <c r="D375" s="7"/>
      <c r="E375" s="7"/>
      <c r="F375" s="61"/>
      <c r="G375" s="8"/>
      <c r="H375" s="8"/>
      <c r="I375" s="7"/>
      <c r="J375" s="7"/>
      <c r="K375" s="61"/>
      <c r="L375" s="7"/>
      <c r="M375" s="8"/>
      <c r="N375" s="7"/>
      <c r="O375" s="7"/>
      <c r="P375" s="7"/>
    </row>
    <row r="376" spans="2:16">
      <c r="B376" s="7"/>
      <c r="C376" s="7"/>
      <c r="D376" s="7"/>
      <c r="E376" s="7"/>
      <c r="F376" s="61"/>
      <c r="G376" s="8"/>
      <c r="H376" s="8"/>
      <c r="I376" s="7"/>
      <c r="J376" s="7"/>
      <c r="K376" s="61"/>
      <c r="L376" s="7"/>
      <c r="M376" s="8"/>
      <c r="N376" s="7"/>
      <c r="O376" s="7"/>
      <c r="P376" s="7"/>
    </row>
    <row r="377" spans="2:16">
      <c r="B377" s="7"/>
      <c r="C377" s="7"/>
      <c r="D377" s="7"/>
      <c r="E377" s="7"/>
      <c r="F377" s="61"/>
      <c r="G377" s="8"/>
      <c r="H377" s="8"/>
      <c r="I377" s="7"/>
      <c r="J377" s="7"/>
      <c r="K377" s="61"/>
      <c r="L377" s="7"/>
      <c r="M377" s="8"/>
      <c r="N377" s="7"/>
      <c r="O377" s="7"/>
      <c r="P377" s="7"/>
    </row>
    <row r="378" spans="2:16">
      <c r="B378" s="7"/>
      <c r="C378" s="7"/>
      <c r="D378" s="7"/>
      <c r="E378" s="7"/>
      <c r="F378" s="61"/>
      <c r="G378" s="8"/>
      <c r="H378" s="8"/>
      <c r="I378" s="7"/>
      <c r="J378" s="7"/>
      <c r="K378" s="61"/>
      <c r="L378" s="7"/>
      <c r="M378" s="8"/>
      <c r="N378" s="7"/>
      <c r="O378" s="7"/>
      <c r="P378" s="7"/>
    </row>
    <row r="379" spans="2:16">
      <c r="B379" s="7"/>
      <c r="C379" s="7"/>
      <c r="D379" s="7"/>
      <c r="E379" s="7"/>
      <c r="F379" s="61"/>
      <c r="G379" s="8"/>
      <c r="H379" s="8"/>
      <c r="I379" s="7"/>
      <c r="J379" s="7"/>
      <c r="K379" s="61"/>
      <c r="L379" s="7"/>
      <c r="M379" s="8"/>
      <c r="N379" s="7"/>
      <c r="O379" s="7"/>
      <c r="P379" s="7"/>
    </row>
    <row r="380" spans="2:16">
      <c r="B380" s="7"/>
      <c r="C380" s="7"/>
      <c r="D380" s="7"/>
      <c r="E380" s="7"/>
      <c r="F380" s="61"/>
      <c r="G380" s="8"/>
      <c r="H380" s="8"/>
      <c r="I380" s="7"/>
      <c r="J380" s="7"/>
      <c r="K380" s="61"/>
      <c r="L380" s="7"/>
      <c r="M380" s="8"/>
      <c r="N380" s="7"/>
      <c r="O380" s="7"/>
      <c r="P380" s="7"/>
    </row>
    <row r="381" spans="2:16">
      <c r="B381" s="7"/>
      <c r="C381" s="7"/>
      <c r="D381" s="7"/>
      <c r="E381" s="7"/>
      <c r="F381" s="61"/>
      <c r="G381" s="8"/>
      <c r="H381" s="8"/>
      <c r="I381" s="7"/>
      <c r="J381" s="7"/>
      <c r="K381" s="61"/>
      <c r="L381" s="7"/>
      <c r="M381" s="8"/>
      <c r="N381" s="7"/>
      <c r="O381" s="7"/>
      <c r="P381" s="7"/>
    </row>
    <row r="382" spans="2:16">
      <c r="B382" s="7"/>
      <c r="C382" s="7"/>
      <c r="D382" s="7"/>
      <c r="E382" s="7"/>
      <c r="F382" s="61"/>
      <c r="G382" s="8"/>
      <c r="H382" s="8"/>
      <c r="I382" s="7"/>
      <c r="J382" s="7"/>
      <c r="K382" s="61"/>
      <c r="L382" s="7"/>
      <c r="M382" s="8"/>
      <c r="N382" s="7"/>
      <c r="O382" s="7"/>
      <c r="P382" s="7"/>
    </row>
    <row r="383" spans="2:16">
      <c r="B383" s="7"/>
      <c r="C383" s="7"/>
      <c r="D383" s="7"/>
      <c r="E383" s="7"/>
      <c r="F383" s="61"/>
      <c r="G383" s="8"/>
      <c r="H383" s="8"/>
      <c r="I383" s="7"/>
      <c r="J383" s="7"/>
      <c r="K383" s="61"/>
      <c r="L383" s="7"/>
      <c r="M383" s="8"/>
      <c r="N383" s="7"/>
      <c r="O383" s="7"/>
      <c r="P383" s="7"/>
    </row>
    <row r="384" spans="2:16">
      <c r="B384" s="7"/>
      <c r="C384" s="7"/>
      <c r="D384" s="7"/>
      <c r="E384" s="7"/>
      <c r="F384" s="61"/>
      <c r="G384" s="8"/>
      <c r="H384" s="8"/>
      <c r="I384" s="7"/>
      <c r="J384" s="7"/>
      <c r="K384" s="61"/>
      <c r="L384" s="7"/>
      <c r="M384" s="8"/>
      <c r="N384" s="7"/>
      <c r="O384" s="7"/>
      <c r="P384" s="7"/>
    </row>
    <row r="385" spans="2:16">
      <c r="B385" s="7"/>
      <c r="C385" s="7"/>
      <c r="D385" s="7"/>
      <c r="E385" s="7"/>
      <c r="F385" s="61"/>
      <c r="G385" s="8"/>
      <c r="H385" s="8"/>
      <c r="I385" s="7"/>
      <c r="J385" s="7"/>
      <c r="K385" s="61"/>
      <c r="L385" s="7"/>
      <c r="M385" s="8"/>
      <c r="N385" s="7"/>
      <c r="O385" s="7"/>
      <c r="P385" s="7"/>
    </row>
    <row r="386" spans="2:16">
      <c r="B386" s="7"/>
      <c r="C386" s="7"/>
      <c r="D386" s="7"/>
      <c r="E386" s="7"/>
      <c r="F386" s="61"/>
      <c r="G386" s="8"/>
      <c r="H386" s="8"/>
      <c r="I386" s="7"/>
      <c r="J386" s="7"/>
      <c r="K386" s="61"/>
      <c r="L386" s="7"/>
      <c r="M386" s="8"/>
      <c r="N386" s="7"/>
      <c r="O386" s="7"/>
      <c r="P386" s="7"/>
    </row>
    <row r="387" spans="2:16">
      <c r="B387" s="7"/>
      <c r="C387" s="7"/>
      <c r="D387" s="7"/>
      <c r="E387" s="7"/>
      <c r="F387" s="61"/>
      <c r="G387" s="8"/>
      <c r="H387" s="8"/>
      <c r="I387" s="7"/>
      <c r="J387" s="7"/>
      <c r="K387" s="61"/>
      <c r="L387" s="7"/>
      <c r="M387" s="8"/>
      <c r="N387" s="7"/>
      <c r="O387" s="7"/>
      <c r="P387" s="7"/>
    </row>
    <row r="388" spans="2:16">
      <c r="B388" s="7"/>
      <c r="C388" s="7"/>
      <c r="D388" s="7"/>
      <c r="E388" s="7"/>
      <c r="F388" s="61"/>
      <c r="G388" s="8"/>
      <c r="H388" s="8"/>
      <c r="I388" s="7"/>
      <c r="J388" s="7"/>
      <c r="K388" s="61"/>
      <c r="L388" s="7"/>
      <c r="M388" s="8"/>
      <c r="N388" s="7"/>
      <c r="O388" s="7"/>
      <c r="P388" s="7"/>
    </row>
    <row r="389" spans="2:16">
      <c r="B389" s="7"/>
      <c r="C389" s="7"/>
      <c r="D389" s="7"/>
      <c r="E389" s="7"/>
      <c r="F389" s="61"/>
      <c r="G389" s="8"/>
      <c r="H389" s="8"/>
      <c r="I389" s="7"/>
      <c r="J389" s="7"/>
      <c r="K389" s="61"/>
      <c r="L389" s="7"/>
      <c r="M389" s="8"/>
      <c r="N389" s="7"/>
      <c r="O389" s="7"/>
      <c r="P389" s="7"/>
    </row>
    <row r="390" spans="2:16">
      <c r="B390" s="7"/>
      <c r="C390" s="7"/>
      <c r="D390" s="7"/>
      <c r="E390" s="7"/>
      <c r="F390" s="61"/>
      <c r="G390" s="8"/>
      <c r="H390" s="8"/>
      <c r="I390" s="7"/>
      <c r="J390" s="7"/>
      <c r="K390" s="61"/>
      <c r="L390" s="7"/>
      <c r="M390" s="8"/>
      <c r="N390" s="7"/>
      <c r="O390" s="7"/>
      <c r="P390" s="7"/>
    </row>
    <row r="391" spans="2:16">
      <c r="B391" s="7"/>
      <c r="C391" s="7"/>
      <c r="D391" s="7"/>
      <c r="E391" s="7"/>
      <c r="F391" s="61"/>
      <c r="G391" s="8"/>
      <c r="H391" s="8"/>
      <c r="I391" s="7"/>
      <c r="J391" s="7"/>
      <c r="K391" s="61"/>
      <c r="L391" s="7"/>
      <c r="M391" s="8"/>
      <c r="N391" s="7"/>
      <c r="O391" s="7"/>
      <c r="P391" s="7"/>
    </row>
    <row r="392" spans="2:16">
      <c r="B392" s="7"/>
      <c r="C392" s="7"/>
      <c r="D392" s="7"/>
      <c r="E392" s="7"/>
      <c r="F392" s="61"/>
      <c r="G392" s="8"/>
      <c r="H392" s="8"/>
      <c r="I392" s="7"/>
      <c r="J392" s="7"/>
      <c r="K392" s="61"/>
      <c r="L392" s="7"/>
      <c r="M392" s="8"/>
      <c r="N392" s="7"/>
      <c r="O392" s="7"/>
      <c r="P392" s="7"/>
    </row>
    <row r="393" spans="2:16">
      <c r="B393" s="7"/>
      <c r="C393" s="7"/>
      <c r="D393" s="7"/>
      <c r="E393" s="7"/>
      <c r="F393" s="61"/>
      <c r="G393" s="8"/>
      <c r="H393" s="8"/>
      <c r="I393" s="7"/>
      <c r="J393" s="7"/>
      <c r="K393" s="61"/>
      <c r="L393" s="7"/>
      <c r="M393" s="8"/>
      <c r="N393" s="7"/>
      <c r="O393" s="7"/>
      <c r="P393" s="7"/>
    </row>
    <row r="394" spans="2:16">
      <c r="B394" s="7"/>
      <c r="C394" s="7"/>
      <c r="D394" s="7"/>
      <c r="E394" s="7"/>
      <c r="F394" s="61"/>
      <c r="G394" s="8"/>
      <c r="H394" s="8"/>
      <c r="I394" s="7"/>
      <c r="J394" s="7"/>
      <c r="K394" s="61"/>
      <c r="L394" s="7"/>
      <c r="M394" s="8"/>
      <c r="N394" s="7"/>
      <c r="O394" s="7"/>
      <c r="P394" s="7"/>
    </row>
    <row r="395" spans="2:16">
      <c r="B395" s="7"/>
      <c r="C395" s="7"/>
      <c r="D395" s="7"/>
      <c r="E395" s="7"/>
      <c r="F395" s="61"/>
      <c r="G395" s="8"/>
      <c r="H395" s="8"/>
      <c r="I395" s="7"/>
      <c r="J395" s="7"/>
      <c r="K395" s="61"/>
      <c r="L395" s="7"/>
      <c r="M395" s="8"/>
      <c r="N395" s="7"/>
      <c r="O395" s="7"/>
      <c r="P395" s="7"/>
    </row>
    <row r="396" spans="2:16">
      <c r="B396" s="7"/>
      <c r="C396" s="7"/>
      <c r="D396" s="7"/>
      <c r="E396" s="7"/>
      <c r="F396" s="61"/>
      <c r="G396" s="8"/>
      <c r="H396" s="8"/>
      <c r="I396" s="7"/>
      <c r="J396" s="7"/>
      <c r="K396" s="61"/>
      <c r="L396" s="7"/>
      <c r="M396" s="8"/>
      <c r="N396" s="7"/>
      <c r="O396" s="7"/>
      <c r="P396" s="7"/>
    </row>
    <row r="397" spans="2:16">
      <c r="B397" s="7"/>
      <c r="C397" s="7"/>
      <c r="D397" s="7"/>
      <c r="E397" s="7"/>
      <c r="F397" s="61"/>
      <c r="G397" s="8"/>
      <c r="H397" s="8"/>
      <c r="I397" s="7"/>
      <c r="J397" s="7"/>
      <c r="K397" s="61"/>
      <c r="L397" s="7"/>
      <c r="M397" s="8"/>
      <c r="N397" s="7"/>
      <c r="O397" s="7"/>
      <c r="P397" s="7"/>
    </row>
    <row r="398" spans="2:16">
      <c r="B398" s="7"/>
      <c r="C398" s="7"/>
      <c r="D398" s="7"/>
      <c r="E398" s="7"/>
      <c r="F398" s="61"/>
      <c r="G398" s="8"/>
      <c r="H398" s="8"/>
      <c r="I398" s="7"/>
      <c r="J398" s="7"/>
      <c r="K398" s="61"/>
      <c r="L398" s="7"/>
      <c r="M398" s="8"/>
      <c r="N398" s="7"/>
      <c r="O398" s="7"/>
      <c r="P398" s="7"/>
    </row>
    <row r="399" spans="2:16">
      <c r="B399" s="7"/>
      <c r="C399" s="7"/>
      <c r="D399" s="7"/>
      <c r="E399" s="7"/>
      <c r="F399" s="61"/>
      <c r="G399" s="8"/>
      <c r="H399" s="8"/>
      <c r="I399" s="7"/>
      <c r="J399" s="7"/>
      <c r="K399" s="61"/>
      <c r="L399" s="7"/>
      <c r="M399" s="8"/>
      <c r="N399" s="7"/>
      <c r="O399" s="7"/>
      <c r="P399" s="7"/>
    </row>
    <row r="400" spans="2:16">
      <c r="B400" s="7"/>
      <c r="C400" s="7"/>
      <c r="D400" s="7"/>
      <c r="E400" s="7"/>
      <c r="F400" s="61"/>
      <c r="G400" s="8"/>
      <c r="H400" s="8"/>
      <c r="I400" s="7"/>
      <c r="J400" s="7"/>
      <c r="K400" s="61"/>
      <c r="L400" s="7"/>
      <c r="M400" s="8"/>
      <c r="N400" s="7"/>
      <c r="O400" s="7"/>
      <c r="P400" s="7"/>
    </row>
    <row r="401" spans="2:16">
      <c r="B401" s="7"/>
      <c r="C401" s="7"/>
      <c r="D401" s="7"/>
      <c r="E401" s="7"/>
      <c r="F401" s="61"/>
      <c r="G401" s="8"/>
      <c r="H401" s="8"/>
      <c r="I401" s="7"/>
      <c r="J401" s="7"/>
      <c r="K401" s="61"/>
      <c r="L401" s="7"/>
      <c r="M401" s="8"/>
      <c r="N401" s="7"/>
      <c r="O401" s="7"/>
      <c r="P401" s="7"/>
    </row>
    <row r="402" spans="2:16">
      <c r="B402" s="7"/>
      <c r="C402" s="7"/>
      <c r="D402" s="7"/>
      <c r="E402" s="7"/>
      <c r="F402" s="61"/>
      <c r="G402" s="8"/>
      <c r="H402" s="8"/>
      <c r="I402" s="7"/>
      <c r="J402" s="7"/>
      <c r="K402" s="61"/>
      <c r="L402" s="7"/>
      <c r="M402" s="8"/>
      <c r="N402" s="7"/>
      <c r="O402" s="7"/>
      <c r="P402" s="7"/>
    </row>
    <row r="403" spans="2:16">
      <c r="B403" s="7"/>
      <c r="C403" s="7"/>
      <c r="D403" s="7"/>
      <c r="E403" s="7"/>
      <c r="F403" s="61"/>
      <c r="G403" s="8"/>
      <c r="H403" s="8"/>
      <c r="I403" s="7"/>
      <c r="J403" s="7"/>
      <c r="K403" s="61"/>
      <c r="L403" s="7"/>
      <c r="M403" s="8"/>
      <c r="N403" s="7"/>
      <c r="O403" s="7"/>
      <c r="P403" s="7"/>
    </row>
    <row r="404" spans="2:16">
      <c r="B404" s="7"/>
      <c r="C404" s="7"/>
      <c r="D404" s="7"/>
      <c r="E404" s="7"/>
      <c r="F404" s="61"/>
      <c r="G404" s="8"/>
      <c r="H404" s="8"/>
      <c r="I404" s="7"/>
      <c r="J404" s="7"/>
      <c r="K404" s="61"/>
      <c r="L404" s="7"/>
      <c r="M404" s="8"/>
      <c r="N404" s="7"/>
      <c r="O404" s="7"/>
      <c r="P404" s="7"/>
    </row>
    <row r="405" spans="2:16">
      <c r="B405" s="7"/>
      <c r="C405" s="7"/>
      <c r="D405" s="7"/>
      <c r="E405" s="7"/>
      <c r="F405" s="61"/>
      <c r="G405" s="8"/>
      <c r="H405" s="8"/>
      <c r="I405" s="7"/>
      <c r="J405" s="7"/>
      <c r="K405" s="61"/>
      <c r="L405" s="7"/>
      <c r="M405" s="8"/>
      <c r="N405" s="7"/>
      <c r="O405" s="7"/>
      <c r="P405" s="7"/>
    </row>
    <row r="406" spans="2:16">
      <c r="B406" s="7"/>
      <c r="C406" s="7"/>
      <c r="D406" s="7"/>
      <c r="E406" s="7"/>
      <c r="F406" s="61"/>
      <c r="G406" s="8"/>
      <c r="H406" s="8"/>
      <c r="I406" s="7"/>
      <c r="J406" s="7"/>
      <c r="K406" s="61"/>
      <c r="L406" s="7"/>
      <c r="M406" s="8"/>
      <c r="N406" s="7"/>
      <c r="O406" s="7"/>
      <c r="P406" s="7"/>
    </row>
    <row r="407" spans="2:16">
      <c r="B407" s="7"/>
      <c r="C407" s="7"/>
      <c r="D407" s="7"/>
      <c r="E407" s="7"/>
      <c r="F407" s="61"/>
      <c r="G407" s="8"/>
      <c r="H407" s="8"/>
      <c r="I407" s="7"/>
      <c r="J407" s="7"/>
      <c r="K407" s="61"/>
      <c r="L407" s="7"/>
      <c r="M407" s="8"/>
      <c r="N407" s="7"/>
      <c r="O407" s="7"/>
      <c r="P407" s="7"/>
    </row>
    <row r="408" spans="2:16">
      <c r="B408" s="7"/>
      <c r="C408" s="7"/>
      <c r="D408" s="7"/>
      <c r="E408" s="7"/>
      <c r="F408" s="61"/>
      <c r="G408" s="8"/>
      <c r="H408" s="8"/>
      <c r="I408" s="7"/>
      <c r="J408" s="7"/>
      <c r="K408" s="61"/>
      <c r="L408" s="7"/>
      <c r="M408" s="8"/>
      <c r="N408" s="7"/>
      <c r="O408" s="7"/>
      <c r="P408" s="7"/>
    </row>
    <row r="409" spans="2:16">
      <c r="B409" s="7"/>
      <c r="C409" s="7"/>
      <c r="D409" s="7"/>
      <c r="E409" s="7"/>
      <c r="F409" s="61"/>
      <c r="G409" s="8"/>
      <c r="H409" s="8"/>
      <c r="I409" s="7"/>
      <c r="J409" s="7"/>
      <c r="K409" s="61"/>
      <c r="L409" s="7"/>
      <c r="M409" s="8"/>
      <c r="N409" s="7"/>
      <c r="O409" s="7"/>
      <c r="P409" s="7"/>
    </row>
    <row r="410" spans="2:16">
      <c r="B410" s="7"/>
      <c r="C410" s="7"/>
      <c r="D410" s="7"/>
      <c r="E410" s="7"/>
      <c r="F410" s="61"/>
      <c r="G410" s="8"/>
      <c r="H410" s="8"/>
      <c r="I410" s="7"/>
      <c r="J410" s="7"/>
      <c r="K410" s="61"/>
      <c r="L410" s="7"/>
      <c r="M410" s="8"/>
      <c r="N410" s="7"/>
      <c r="O410" s="7"/>
      <c r="P410" s="7"/>
    </row>
    <row r="411" spans="2:16">
      <c r="B411" s="7"/>
      <c r="C411" s="7"/>
      <c r="D411" s="7"/>
      <c r="E411" s="7"/>
      <c r="F411" s="61"/>
      <c r="G411" s="8"/>
      <c r="H411" s="8"/>
      <c r="I411" s="7"/>
      <c r="J411" s="7"/>
      <c r="K411" s="61"/>
      <c r="L411" s="7"/>
      <c r="M411" s="8"/>
      <c r="N411" s="7"/>
      <c r="O411" s="7"/>
      <c r="P411" s="7"/>
    </row>
    <row r="412" spans="2:16">
      <c r="B412" s="7"/>
      <c r="C412" s="7"/>
      <c r="D412" s="7"/>
      <c r="E412" s="7"/>
      <c r="F412" s="61"/>
      <c r="G412" s="8"/>
      <c r="H412" s="8"/>
      <c r="I412" s="7"/>
      <c r="J412" s="7"/>
      <c r="K412" s="61"/>
      <c r="L412" s="7"/>
      <c r="M412" s="8"/>
      <c r="N412" s="7"/>
      <c r="O412" s="7"/>
      <c r="P412" s="7"/>
    </row>
    <row r="413" spans="2:16">
      <c r="B413" s="7"/>
      <c r="C413" s="7"/>
      <c r="D413" s="7"/>
      <c r="E413" s="7"/>
      <c r="F413" s="61"/>
      <c r="G413" s="8"/>
      <c r="H413" s="8"/>
      <c r="I413" s="7"/>
      <c r="J413" s="7"/>
      <c r="K413" s="61"/>
      <c r="L413" s="7"/>
      <c r="M413" s="8"/>
      <c r="N413" s="7"/>
      <c r="O413" s="7"/>
      <c r="P413" s="7"/>
    </row>
    <row r="414" spans="2:16">
      <c r="B414" s="7"/>
      <c r="C414" s="7"/>
      <c r="D414" s="7"/>
      <c r="E414" s="7"/>
      <c r="F414" s="61"/>
      <c r="G414" s="8"/>
      <c r="H414" s="8"/>
      <c r="I414" s="7"/>
      <c r="J414" s="7"/>
      <c r="K414" s="61"/>
      <c r="L414" s="7"/>
      <c r="M414" s="8"/>
      <c r="N414" s="7"/>
      <c r="O414" s="7"/>
      <c r="P414" s="7"/>
    </row>
    <row r="415" spans="2:16">
      <c r="B415" s="7"/>
      <c r="C415" s="7"/>
      <c r="D415" s="7"/>
      <c r="E415" s="7"/>
      <c r="F415" s="61"/>
      <c r="G415" s="8"/>
      <c r="H415" s="8"/>
      <c r="I415" s="7"/>
      <c r="J415" s="7"/>
      <c r="K415" s="61"/>
      <c r="L415" s="7"/>
      <c r="M415" s="8"/>
      <c r="N415" s="7"/>
      <c r="O415" s="7"/>
      <c r="P415" s="7"/>
    </row>
    <row r="416" spans="2:16">
      <c r="B416" s="7"/>
      <c r="C416" s="7"/>
      <c r="D416" s="7"/>
      <c r="E416" s="7"/>
      <c r="F416" s="61"/>
      <c r="G416" s="8"/>
      <c r="H416" s="8"/>
      <c r="I416" s="7"/>
      <c r="J416" s="7"/>
      <c r="K416" s="61"/>
      <c r="L416" s="7"/>
      <c r="M416" s="8"/>
      <c r="N416" s="7"/>
      <c r="O416" s="7"/>
      <c r="P416" s="7"/>
    </row>
    <row r="417" spans="2:16">
      <c r="B417" s="7"/>
      <c r="C417" s="7"/>
      <c r="D417" s="7"/>
      <c r="E417" s="7"/>
      <c r="F417" s="61"/>
      <c r="G417" s="8"/>
      <c r="H417" s="8"/>
      <c r="I417" s="7"/>
      <c r="J417" s="7"/>
      <c r="K417" s="61"/>
      <c r="L417" s="7"/>
      <c r="M417" s="8"/>
      <c r="N417" s="7"/>
      <c r="O417" s="7"/>
      <c r="P417" s="7"/>
    </row>
    <row r="418" spans="2:16">
      <c r="B418" s="7"/>
      <c r="C418" s="7"/>
      <c r="D418" s="7"/>
      <c r="E418" s="7"/>
      <c r="F418" s="61"/>
      <c r="G418" s="8"/>
      <c r="H418" s="8"/>
      <c r="I418" s="7"/>
      <c r="J418" s="7"/>
      <c r="K418" s="61"/>
      <c r="L418" s="7"/>
      <c r="M418" s="8"/>
      <c r="N418" s="7"/>
      <c r="O418" s="7"/>
      <c r="P418" s="7"/>
    </row>
    <row r="419" spans="2:16">
      <c r="B419" s="7"/>
      <c r="C419" s="7"/>
      <c r="D419" s="7"/>
      <c r="E419" s="7"/>
      <c r="F419" s="61"/>
      <c r="G419" s="8"/>
      <c r="H419" s="8"/>
      <c r="I419" s="7"/>
      <c r="J419" s="7"/>
      <c r="K419" s="61"/>
      <c r="L419" s="7"/>
      <c r="M419" s="8"/>
      <c r="N419" s="7"/>
      <c r="O419" s="7"/>
      <c r="P419" s="7"/>
    </row>
    <row r="420" spans="2:16">
      <c r="B420" s="7"/>
      <c r="C420" s="7"/>
      <c r="D420" s="7"/>
      <c r="E420" s="7"/>
      <c r="F420" s="61"/>
      <c r="G420" s="8"/>
      <c r="H420" s="8"/>
      <c r="I420" s="7"/>
      <c r="J420" s="7"/>
      <c r="K420" s="61"/>
      <c r="L420" s="7"/>
      <c r="M420" s="8"/>
      <c r="N420" s="7"/>
      <c r="O420" s="7"/>
      <c r="P420" s="7"/>
    </row>
    <row r="421" spans="2:16">
      <c r="B421" s="7"/>
      <c r="C421" s="7"/>
      <c r="D421" s="7"/>
      <c r="E421" s="7"/>
      <c r="F421" s="61"/>
      <c r="G421" s="8"/>
      <c r="H421" s="8"/>
      <c r="I421" s="7"/>
      <c r="J421" s="7"/>
      <c r="K421" s="61"/>
      <c r="L421" s="7"/>
      <c r="M421" s="8"/>
      <c r="N421" s="7"/>
      <c r="O421" s="7"/>
      <c r="P421" s="7"/>
    </row>
    <row r="422" spans="2:16">
      <c r="B422" s="7"/>
      <c r="C422" s="7"/>
      <c r="D422" s="7"/>
      <c r="E422" s="7"/>
      <c r="F422" s="61"/>
      <c r="G422" s="8"/>
      <c r="H422" s="8"/>
      <c r="I422" s="7"/>
      <c r="J422" s="7"/>
      <c r="K422" s="61"/>
      <c r="L422" s="7"/>
      <c r="M422" s="8"/>
      <c r="N422" s="7"/>
      <c r="O422" s="7"/>
      <c r="P422" s="7"/>
    </row>
    <row r="423" spans="2:16">
      <c r="B423" s="7"/>
      <c r="C423" s="7"/>
      <c r="D423" s="7"/>
      <c r="E423" s="7"/>
      <c r="F423" s="61"/>
      <c r="G423" s="8"/>
      <c r="H423" s="8"/>
      <c r="I423" s="7"/>
      <c r="J423" s="7"/>
      <c r="K423" s="61"/>
      <c r="L423" s="7"/>
      <c r="M423" s="8"/>
      <c r="N423" s="7"/>
      <c r="O423" s="7"/>
      <c r="P423" s="7"/>
    </row>
    <row r="424" spans="2:16">
      <c r="B424" s="7"/>
      <c r="C424" s="7"/>
      <c r="D424" s="7"/>
      <c r="E424" s="7"/>
      <c r="F424" s="61"/>
      <c r="G424" s="8"/>
      <c r="H424" s="8"/>
      <c r="I424" s="7"/>
      <c r="J424" s="7"/>
      <c r="K424" s="61"/>
      <c r="L424" s="7"/>
      <c r="M424" s="8"/>
      <c r="N424" s="7"/>
      <c r="O424" s="7"/>
      <c r="P424" s="7"/>
    </row>
    <row r="425" spans="2:16">
      <c r="B425" s="7"/>
      <c r="C425" s="7"/>
      <c r="D425" s="7"/>
      <c r="E425" s="7"/>
      <c r="F425" s="61"/>
      <c r="G425" s="8"/>
      <c r="H425" s="8"/>
      <c r="I425" s="7"/>
      <c r="J425" s="7"/>
      <c r="K425" s="61"/>
      <c r="L425" s="7"/>
      <c r="M425" s="8"/>
      <c r="N425" s="7"/>
      <c r="O425" s="7"/>
      <c r="P425" s="7"/>
    </row>
    <row r="426" spans="2:16">
      <c r="B426" s="7"/>
      <c r="C426" s="7"/>
      <c r="D426" s="7"/>
      <c r="E426" s="7"/>
      <c r="F426" s="61"/>
      <c r="G426" s="8"/>
      <c r="H426" s="8"/>
      <c r="I426" s="7"/>
      <c r="J426" s="7"/>
      <c r="K426" s="61"/>
      <c r="L426" s="7"/>
      <c r="M426" s="8"/>
      <c r="N426" s="7"/>
      <c r="O426" s="7"/>
      <c r="P426" s="7"/>
    </row>
    <row r="427" spans="2:16">
      <c r="B427" s="7"/>
      <c r="C427" s="7"/>
      <c r="D427" s="7"/>
      <c r="E427" s="7"/>
      <c r="F427" s="61"/>
      <c r="G427" s="8"/>
      <c r="H427" s="8"/>
      <c r="I427" s="7"/>
      <c r="J427" s="7"/>
      <c r="K427" s="61"/>
      <c r="L427" s="7"/>
      <c r="M427" s="8"/>
      <c r="N427" s="7"/>
      <c r="O427" s="7"/>
      <c r="P427" s="7"/>
    </row>
    <row r="428" spans="2:16">
      <c r="B428" s="7"/>
      <c r="C428" s="7"/>
      <c r="D428" s="7"/>
      <c r="E428" s="7"/>
      <c r="F428" s="61"/>
      <c r="G428" s="8"/>
      <c r="H428" s="8"/>
      <c r="I428" s="7"/>
      <c r="J428" s="7"/>
      <c r="K428" s="61"/>
      <c r="L428" s="7"/>
      <c r="M428" s="8"/>
      <c r="N428" s="7"/>
      <c r="O428" s="7"/>
      <c r="P428" s="7"/>
    </row>
    <row r="429" spans="2:16">
      <c r="B429" s="7"/>
      <c r="C429" s="7"/>
      <c r="D429" s="7"/>
      <c r="E429" s="7"/>
      <c r="F429" s="61"/>
      <c r="G429" s="8"/>
      <c r="H429" s="8"/>
      <c r="I429" s="7"/>
      <c r="J429" s="7"/>
      <c r="K429" s="61"/>
      <c r="L429" s="7"/>
      <c r="M429" s="8"/>
      <c r="N429" s="7"/>
      <c r="O429" s="7"/>
      <c r="P429" s="7"/>
    </row>
    <row r="430" spans="2:16">
      <c r="B430" s="7"/>
      <c r="C430" s="7"/>
      <c r="D430" s="7"/>
      <c r="E430" s="7"/>
      <c r="F430" s="61"/>
      <c r="G430" s="8"/>
      <c r="H430" s="8"/>
      <c r="I430" s="7"/>
      <c r="J430" s="7"/>
      <c r="K430" s="61"/>
      <c r="L430" s="7"/>
      <c r="M430" s="8"/>
      <c r="N430" s="7"/>
      <c r="O430" s="7"/>
      <c r="P430" s="7"/>
    </row>
    <row r="431" spans="2:16">
      <c r="B431" s="7"/>
      <c r="C431" s="7"/>
      <c r="D431" s="7"/>
      <c r="E431" s="7"/>
      <c r="F431" s="61"/>
      <c r="G431" s="8"/>
      <c r="H431" s="8"/>
      <c r="I431" s="7"/>
      <c r="J431" s="7"/>
      <c r="K431" s="61"/>
      <c r="L431" s="7"/>
      <c r="M431" s="8"/>
      <c r="N431" s="7"/>
      <c r="O431" s="7"/>
      <c r="P431" s="7"/>
    </row>
    <row r="432" spans="2:16">
      <c r="B432" s="7"/>
      <c r="C432" s="7"/>
      <c r="D432" s="7"/>
      <c r="E432" s="7"/>
      <c r="F432" s="61"/>
      <c r="G432" s="8"/>
      <c r="H432" s="8"/>
      <c r="I432" s="7"/>
      <c r="J432" s="7"/>
      <c r="K432" s="61"/>
      <c r="L432" s="7"/>
      <c r="M432" s="8"/>
      <c r="N432" s="7"/>
      <c r="O432" s="7"/>
      <c r="P432" s="7"/>
    </row>
    <row r="433" spans="2:16">
      <c r="B433" s="7"/>
      <c r="C433" s="7"/>
      <c r="D433" s="7"/>
      <c r="E433" s="7"/>
      <c r="F433" s="61"/>
      <c r="G433" s="8"/>
      <c r="H433" s="8"/>
      <c r="I433" s="7"/>
      <c r="J433" s="7"/>
      <c r="K433" s="61"/>
      <c r="L433" s="7"/>
      <c r="M433" s="8"/>
      <c r="N433" s="7"/>
      <c r="O433" s="7"/>
      <c r="P433" s="7"/>
    </row>
    <row r="434" spans="2:16">
      <c r="B434" s="7"/>
      <c r="C434" s="7"/>
      <c r="D434" s="7"/>
      <c r="E434" s="7"/>
      <c r="F434" s="61"/>
      <c r="G434" s="8"/>
      <c r="H434" s="8"/>
      <c r="I434" s="7"/>
      <c r="J434" s="7"/>
      <c r="K434" s="61"/>
      <c r="L434" s="7"/>
      <c r="M434" s="8"/>
      <c r="N434" s="7"/>
      <c r="O434" s="7"/>
      <c r="P434" s="7"/>
    </row>
    <row r="435" spans="2:16">
      <c r="B435" s="7"/>
      <c r="C435" s="7"/>
      <c r="D435" s="7"/>
      <c r="E435" s="7"/>
      <c r="F435" s="61"/>
      <c r="G435" s="8"/>
      <c r="H435" s="8"/>
      <c r="I435" s="7"/>
      <c r="J435" s="7"/>
      <c r="K435" s="61"/>
      <c r="L435" s="7"/>
      <c r="M435" s="8"/>
      <c r="N435" s="7"/>
      <c r="O435" s="7"/>
      <c r="P435" s="7"/>
    </row>
    <row r="436" spans="2:16">
      <c r="B436" s="7"/>
      <c r="C436" s="7"/>
      <c r="D436" s="7"/>
      <c r="E436" s="7"/>
      <c r="F436" s="61"/>
      <c r="G436" s="8"/>
      <c r="H436" s="8"/>
      <c r="I436" s="7"/>
      <c r="J436" s="7"/>
      <c r="K436" s="61"/>
      <c r="L436" s="7"/>
      <c r="M436" s="8"/>
      <c r="N436" s="7"/>
      <c r="O436" s="7"/>
      <c r="P436" s="7"/>
    </row>
    <row r="437" spans="2:16">
      <c r="B437" s="7"/>
      <c r="C437" s="7"/>
      <c r="D437" s="7"/>
      <c r="E437" s="7"/>
      <c r="F437" s="61"/>
      <c r="G437" s="8"/>
      <c r="H437" s="8"/>
      <c r="I437" s="7"/>
      <c r="J437" s="7"/>
      <c r="K437" s="61"/>
      <c r="L437" s="7"/>
      <c r="M437" s="8"/>
      <c r="N437" s="7"/>
      <c r="O437" s="7"/>
      <c r="P437" s="7"/>
    </row>
    <row r="438" spans="2:16">
      <c r="B438" s="7"/>
      <c r="C438" s="7"/>
      <c r="D438" s="7"/>
      <c r="E438" s="7"/>
      <c r="F438" s="61"/>
      <c r="G438" s="8"/>
      <c r="H438" s="8"/>
      <c r="I438" s="7"/>
      <c r="J438" s="7"/>
      <c r="K438" s="61"/>
      <c r="L438" s="7"/>
      <c r="M438" s="8"/>
      <c r="N438" s="7"/>
      <c r="O438" s="7"/>
      <c r="P438" s="7"/>
    </row>
    <row r="439" spans="2:16">
      <c r="B439" s="7"/>
      <c r="C439" s="7"/>
      <c r="D439" s="7"/>
      <c r="E439" s="7"/>
      <c r="F439" s="61"/>
      <c r="G439" s="8"/>
      <c r="H439" s="8"/>
      <c r="I439" s="7"/>
      <c r="J439" s="7"/>
      <c r="K439" s="61"/>
      <c r="L439" s="7"/>
      <c r="M439" s="8"/>
      <c r="N439" s="7"/>
      <c r="O439" s="7"/>
      <c r="P439" s="7"/>
    </row>
    <row r="440" spans="2:16">
      <c r="B440" s="7"/>
      <c r="C440" s="7"/>
      <c r="D440" s="7"/>
      <c r="E440" s="7"/>
      <c r="F440" s="61"/>
      <c r="G440" s="8"/>
      <c r="H440" s="8"/>
      <c r="I440" s="7"/>
      <c r="J440" s="7"/>
      <c r="K440" s="61"/>
      <c r="L440" s="7"/>
      <c r="M440" s="8"/>
      <c r="N440" s="7"/>
      <c r="O440" s="7"/>
      <c r="P440" s="7"/>
    </row>
    <row r="441" spans="2:16">
      <c r="B441" s="7"/>
      <c r="C441" s="7"/>
      <c r="D441" s="7"/>
      <c r="E441" s="7"/>
      <c r="F441" s="61"/>
      <c r="G441" s="8"/>
      <c r="H441" s="8"/>
      <c r="I441" s="7"/>
      <c r="J441" s="7"/>
      <c r="K441" s="61"/>
      <c r="L441" s="7"/>
      <c r="M441" s="8"/>
      <c r="N441" s="7"/>
      <c r="O441" s="7"/>
      <c r="P441" s="7"/>
    </row>
    <row r="442" spans="2:16">
      <c r="B442" s="7"/>
      <c r="C442" s="7"/>
      <c r="D442" s="7"/>
      <c r="E442" s="7"/>
      <c r="F442" s="61"/>
      <c r="G442" s="8"/>
      <c r="H442" s="8"/>
      <c r="I442" s="7"/>
      <c r="J442" s="7"/>
      <c r="K442" s="61"/>
      <c r="L442" s="7"/>
      <c r="M442" s="8"/>
      <c r="N442" s="7"/>
      <c r="O442" s="7"/>
      <c r="P442" s="7"/>
    </row>
    <row r="443" spans="2:16">
      <c r="B443" s="7"/>
      <c r="C443" s="7"/>
      <c r="D443" s="7"/>
      <c r="E443" s="7"/>
      <c r="F443" s="61"/>
      <c r="G443" s="8"/>
      <c r="H443" s="8"/>
      <c r="I443" s="7"/>
      <c r="J443" s="7"/>
      <c r="K443" s="61"/>
      <c r="L443" s="7"/>
      <c r="M443" s="8"/>
      <c r="N443" s="7"/>
      <c r="O443" s="7"/>
      <c r="P443" s="7"/>
    </row>
    <row r="444" spans="2:16">
      <c r="B444" s="7"/>
      <c r="C444" s="7"/>
      <c r="D444" s="7"/>
      <c r="E444" s="7"/>
      <c r="F444" s="61"/>
      <c r="G444" s="8"/>
      <c r="H444" s="8"/>
      <c r="I444" s="7"/>
      <c r="J444" s="7"/>
      <c r="K444" s="61"/>
      <c r="L444" s="7"/>
      <c r="M444" s="8"/>
      <c r="N444" s="7"/>
      <c r="O444" s="7"/>
      <c r="P444" s="7"/>
    </row>
    <row r="445" spans="2:16">
      <c r="B445" s="7"/>
      <c r="C445" s="7"/>
      <c r="D445" s="7"/>
      <c r="E445" s="7"/>
      <c r="F445" s="61"/>
      <c r="G445" s="8"/>
      <c r="H445" s="8"/>
      <c r="I445" s="7"/>
      <c r="J445" s="7"/>
      <c r="K445" s="61"/>
      <c r="L445" s="7"/>
      <c r="M445" s="8"/>
      <c r="N445" s="7"/>
      <c r="O445" s="7"/>
      <c r="P445" s="7"/>
    </row>
    <row r="446" spans="2:16">
      <c r="B446" s="7"/>
      <c r="C446" s="7"/>
      <c r="D446" s="7"/>
      <c r="E446" s="7"/>
      <c r="F446" s="61"/>
      <c r="G446" s="8"/>
      <c r="H446" s="8"/>
      <c r="I446" s="7"/>
      <c r="J446" s="7"/>
      <c r="K446" s="61"/>
      <c r="L446" s="7"/>
      <c r="M446" s="8"/>
      <c r="N446" s="7"/>
      <c r="O446" s="7"/>
      <c r="P446" s="7"/>
    </row>
    <row r="447" spans="2:16">
      <c r="B447" s="7"/>
      <c r="C447" s="7"/>
      <c r="D447" s="7"/>
      <c r="E447" s="7"/>
      <c r="F447" s="61"/>
      <c r="G447" s="8"/>
      <c r="H447" s="8"/>
      <c r="I447" s="7"/>
      <c r="J447" s="7"/>
      <c r="K447" s="61"/>
      <c r="L447" s="7"/>
      <c r="M447" s="8"/>
      <c r="N447" s="7"/>
      <c r="O447" s="7"/>
      <c r="P447" s="7"/>
    </row>
    <row r="448" spans="2:16">
      <c r="B448" s="7"/>
      <c r="C448" s="7"/>
      <c r="D448" s="7"/>
      <c r="E448" s="7"/>
      <c r="F448" s="61"/>
      <c r="G448" s="8"/>
      <c r="H448" s="8"/>
      <c r="I448" s="7"/>
      <c r="J448" s="7"/>
      <c r="K448" s="61"/>
      <c r="L448" s="7"/>
      <c r="M448" s="8"/>
      <c r="N448" s="7"/>
      <c r="O448" s="7"/>
      <c r="P448" s="7"/>
    </row>
    <row r="449" spans="2:16">
      <c r="B449" s="7"/>
      <c r="C449" s="7"/>
      <c r="D449" s="7"/>
      <c r="E449" s="7"/>
      <c r="F449" s="61"/>
      <c r="G449" s="8"/>
      <c r="H449" s="8"/>
      <c r="I449" s="7"/>
      <c r="J449" s="7"/>
      <c r="K449" s="61"/>
      <c r="L449" s="7"/>
      <c r="M449" s="8"/>
      <c r="N449" s="7"/>
      <c r="O449" s="7"/>
      <c r="P449" s="7"/>
    </row>
    <row r="450" spans="2:16">
      <c r="B450" s="7"/>
      <c r="C450" s="7"/>
      <c r="D450" s="7"/>
      <c r="E450" s="7"/>
      <c r="F450" s="61"/>
      <c r="G450" s="8"/>
      <c r="H450" s="8"/>
      <c r="I450" s="7"/>
      <c r="J450" s="7"/>
      <c r="K450" s="61"/>
      <c r="L450" s="7"/>
      <c r="M450" s="8"/>
      <c r="N450" s="7"/>
      <c r="O450" s="7"/>
      <c r="P450" s="7"/>
    </row>
    <row r="451" spans="2:16">
      <c r="B451" s="7"/>
      <c r="C451" s="7"/>
      <c r="D451" s="7"/>
      <c r="E451" s="7"/>
      <c r="F451" s="61"/>
      <c r="G451" s="8"/>
      <c r="H451" s="8"/>
      <c r="I451" s="7"/>
      <c r="J451" s="7"/>
      <c r="K451" s="61"/>
      <c r="L451" s="7"/>
      <c r="M451" s="8"/>
      <c r="N451" s="7"/>
      <c r="O451" s="7"/>
      <c r="P451" s="7"/>
    </row>
    <row r="452" spans="2:16">
      <c r="B452" s="7"/>
      <c r="C452" s="7"/>
      <c r="D452" s="7"/>
      <c r="E452" s="7"/>
      <c r="F452" s="61"/>
      <c r="G452" s="8"/>
      <c r="H452" s="8"/>
      <c r="I452" s="7"/>
      <c r="J452" s="7"/>
      <c r="K452" s="61"/>
      <c r="L452" s="7"/>
      <c r="M452" s="8"/>
      <c r="N452" s="7"/>
      <c r="O452" s="7"/>
      <c r="P452" s="7"/>
    </row>
    <row r="453" spans="2:16">
      <c r="B453" s="7"/>
      <c r="C453" s="7"/>
      <c r="D453" s="7"/>
      <c r="E453" s="7"/>
      <c r="F453" s="61"/>
      <c r="G453" s="8"/>
      <c r="H453" s="8"/>
      <c r="I453" s="7"/>
      <c r="J453" s="7"/>
      <c r="K453" s="61"/>
      <c r="L453" s="7"/>
      <c r="M453" s="8"/>
      <c r="N453" s="7"/>
      <c r="O453" s="7"/>
      <c r="P453" s="7"/>
    </row>
    <row r="454" spans="2:16">
      <c r="B454" s="7"/>
      <c r="C454" s="7"/>
      <c r="D454" s="7"/>
      <c r="E454" s="7"/>
      <c r="F454" s="61"/>
      <c r="G454" s="8"/>
      <c r="H454" s="8"/>
      <c r="I454" s="7"/>
      <c r="J454" s="7"/>
      <c r="K454" s="61"/>
      <c r="L454" s="7"/>
      <c r="M454" s="8"/>
      <c r="N454" s="7"/>
      <c r="O454" s="7"/>
      <c r="P454" s="7"/>
    </row>
    <row r="455" spans="2:16">
      <c r="B455" s="7"/>
      <c r="C455" s="7"/>
      <c r="D455" s="7"/>
      <c r="E455" s="7"/>
      <c r="F455" s="61"/>
      <c r="G455" s="8"/>
      <c r="H455" s="8"/>
      <c r="I455" s="7"/>
      <c r="J455" s="7"/>
      <c r="K455" s="61"/>
      <c r="L455" s="7"/>
      <c r="M455" s="8"/>
      <c r="N455" s="7"/>
      <c r="O455" s="7"/>
      <c r="P455" s="7"/>
    </row>
    <row r="456" spans="2:16">
      <c r="B456" s="7"/>
      <c r="C456" s="7"/>
      <c r="D456" s="7"/>
      <c r="E456" s="7"/>
      <c r="F456" s="61"/>
      <c r="G456" s="8"/>
      <c r="H456" s="8"/>
      <c r="I456" s="7"/>
      <c r="J456" s="7"/>
      <c r="K456" s="61"/>
      <c r="L456" s="7"/>
      <c r="M456" s="8"/>
      <c r="N456" s="7"/>
      <c r="O456" s="7"/>
      <c r="P456" s="7"/>
    </row>
    <row r="457" spans="2:16">
      <c r="B457" s="7"/>
      <c r="C457" s="7"/>
      <c r="D457" s="7"/>
      <c r="E457" s="7"/>
      <c r="F457" s="61"/>
      <c r="G457" s="8"/>
      <c r="H457" s="8"/>
      <c r="I457" s="7"/>
      <c r="J457" s="7"/>
      <c r="K457" s="61"/>
      <c r="L457" s="7"/>
      <c r="M457" s="8"/>
      <c r="N457" s="7"/>
      <c r="O457" s="7"/>
      <c r="P457" s="7"/>
    </row>
    <row r="458" spans="2:16">
      <c r="B458" s="7"/>
      <c r="C458" s="7"/>
      <c r="D458" s="7"/>
      <c r="E458" s="7"/>
      <c r="F458" s="61"/>
      <c r="G458" s="8"/>
      <c r="H458" s="8"/>
      <c r="I458" s="7"/>
      <c r="J458" s="7"/>
      <c r="K458" s="61"/>
      <c r="L458" s="7"/>
      <c r="M458" s="8"/>
      <c r="N458" s="7"/>
      <c r="O458" s="7"/>
      <c r="P458" s="7"/>
    </row>
    <row r="459" spans="2:16">
      <c r="B459" s="7"/>
      <c r="C459" s="7"/>
      <c r="D459" s="7"/>
      <c r="E459" s="7"/>
      <c r="F459" s="61"/>
      <c r="G459" s="8"/>
      <c r="H459" s="8"/>
      <c r="I459" s="7"/>
      <c r="J459" s="7"/>
      <c r="K459" s="61"/>
      <c r="L459" s="7"/>
      <c r="M459" s="8"/>
      <c r="N459" s="7"/>
      <c r="O459" s="7"/>
      <c r="P459" s="7"/>
    </row>
    <row r="460" spans="2:16">
      <c r="B460" s="7"/>
      <c r="C460" s="7"/>
      <c r="D460" s="7"/>
      <c r="E460" s="7"/>
      <c r="F460" s="61"/>
      <c r="G460" s="8"/>
      <c r="H460" s="8"/>
      <c r="I460" s="7"/>
      <c r="J460" s="7"/>
      <c r="K460" s="61"/>
      <c r="L460" s="7"/>
      <c r="M460" s="8"/>
      <c r="N460" s="7"/>
      <c r="O460" s="7"/>
      <c r="P460" s="7"/>
    </row>
    <row r="461" spans="2:16">
      <c r="B461" s="7"/>
      <c r="C461" s="7"/>
      <c r="D461" s="7"/>
      <c r="E461" s="7"/>
      <c r="F461" s="61"/>
      <c r="G461" s="8"/>
      <c r="H461" s="8"/>
      <c r="I461" s="7"/>
      <c r="J461" s="7"/>
      <c r="K461" s="61"/>
      <c r="L461" s="7"/>
      <c r="M461" s="8"/>
      <c r="N461" s="7"/>
      <c r="O461" s="7"/>
      <c r="P461" s="7"/>
    </row>
    <row r="462" spans="2:16">
      <c r="B462" s="7"/>
      <c r="C462" s="7"/>
      <c r="D462" s="7"/>
      <c r="E462" s="7"/>
      <c r="F462" s="61"/>
      <c r="G462" s="8"/>
      <c r="H462" s="8"/>
      <c r="I462" s="7"/>
      <c r="J462" s="7"/>
      <c r="K462" s="61"/>
      <c r="L462" s="7"/>
      <c r="M462" s="8"/>
      <c r="N462" s="7"/>
      <c r="O462" s="7"/>
      <c r="P462" s="7"/>
    </row>
    <row r="463" spans="2:16">
      <c r="B463" s="7"/>
      <c r="C463" s="7"/>
      <c r="D463" s="7"/>
      <c r="E463" s="7"/>
      <c r="F463" s="61"/>
      <c r="G463" s="8"/>
      <c r="H463" s="8"/>
      <c r="I463" s="7"/>
      <c r="J463" s="7"/>
      <c r="K463" s="61"/>
      <c r="L463" s="7"/>
      <c r="M463" s="8"/>
      <c r="N463" s="7"/>
      <c r="O463" s="7"/>
      <c r="P463" s="7"/>
    </row>
    <row r="464" spans="2:16">
      <c r="B464" s="7"/>
      <c r="C464" s="7"/>
      <c r="D464" s="7"/>
      <c r="E464" s="7"/>
      <c r="F464" s="61"/>
      <c r="G464" s="8"/>
      <c r="H464" s="8"/>
      <c r="I464" s="7"/>
      <c r="J464" s="7"/>
      <c r="K464" s="61"/>
      <c r="L464" s="7"/>
      <c r="M464" s="8"/>
      <c r="N464" s="7"/>
      <c r="O464" s="7"/>
      <c r="P464" s="7"/>
    </row>
    <row r="465" spans="2:16">
      <c r="B465" s="7"/>
      <c r="C465" s="7"/>
      <c r="D465" s="7"/>
      <c r="E465" s="7"/>
      <c r="F465" s="61"/>
      <c r="G465" s="8"/>
      <c r="H465" s="8"/>
      <c r="I465" s="7"/>
      <c r="J465" s="7"/>
      <c r="K465" s="61"/>
      <c r="L465" s="7"/>
      <c r="M465" s="8"/>
      <c r="N465" s="7"/>
      <c r="O465" s="7"/>
      <c r="P465" s="7"/>
    </row>
    <row r="466" spans="2:16">
      <c r="B466" s="7"/>
      <c r="C466" s="7"/>
      <c r="D466" s="7"/>
      <c r="E466" s="7"/>
      <c r="F466" s="61"/>
      <c r="G466" s="8"/>
      <c r="H466" s="8"/>
      <c r="I466" s="7"/>
      <c r="J466" s="7"/>
      <c r="K466" s="61"/>
      <c r="L466" s="7"/>
      <c r="M466" s="8"/>
      <c r="N466" s="7"/>
      <c r="O466" s="7"/>
      <c r="P466" s="7"/>
    </row>
    <row r="467" spans="2:16">
      <c r="B467" s="7"/>
      <c r="C467" s="7"/>
      <c r="D467" s="7"/>
      <c r="E467" s="7"/>
      <c r="F467" s="61"/>
      <c r="G467" s="8"/>
      <c r="H467" s="8"/>
      <c r="I467" s="7"/>
      <c r="J467" s="7"/>
      <c r="K467" s="61"/>
      <c r="L467" s="7"/>
      <c r="M467" s="8"/>
      <c r="N467" s="7"/>
      <c r="O467" s="7"/>
      <c r="P467" s="7"/>
    </row>
    <row r="468" spans="2:16">
      <c r="B468" s="7"/>
      <c r="C468" s="7"/>
      <c r="D468" s="7"/>
      <c r="E468" s="7"/>
      <c r="F468" s="61"/>
      <c r="G468" s="8"/>
      <c r="H468" s="8"/>
      <c r="I468" s="7"/>
      <c r="J468" s="7"/>
      <c r="K468" s="61"/>
      <c r="L468" s="7"/>
      <c r="M468" s="8"/>
      <c r="N468" s="7"/>
      <c r="O468" s="7"/>
      <c r="P468" s="7"/>
    </row>
    <row r="469" spans="2:16">
      <c r="B469" s="7"/>
      <c r="C469" s="7"/>
      <c r="D469" s="7"/>
      <c r="E469" s="7"/>
      <c r="F469" s="61"/>
      <c r="G469" s="8"/>
      <c r="H469" s="8"/>
      <c r="I469" s="7"/>
      <c r="J469" s="7"/>
      <c r="K469" s="61"/>
      <c r="L469" s="7"/>
      <c r="M469" s="8"/>
      <c r="N469" s="7"/>
      <c r="O469" s="7"/>
      <c r="P469" s="7"/>
    </row>
    <row r="470" spans="2:16">
      <c r="B470" s="7"/>
      <c r="C470" s="7"/>
      <c r="D470" s="7"/>
      <c r="E470" s="7"/>
      <c r="F470" s="61"/>
      <c r="G470" s="8"/>
      <c r="H470" s="8"/>
      <c r="I470" s="7"/>
      <c r="J470" s="7"/>
      <c r="K470" s="61"/>
      <c r="L470" s="7"/>
      <c r="M470" s="8"/>
      <c r="N470" s="7"/>
      <c r="O470" s="7"/>
      <c r="P470" s="7"/>
    </row>
    <row r="471" spans="2:16">
      <c r="B471" s="7"/>
      <c r="C471" s="7"/>
      <c r="D471" s="7"/>
      <c r="E471" s="7"/>
      <c r="F471" s="61"/>
      <c r="G471" s="8"/>
      <c r="H471" s="8"/>
      <c r="I471" s="7"/>
      <c r="J471" s="7"/>
      <c r="K471" s="61"/>
      <c r="L471" s="7"/>
      <c r="M471" s="8"/>
      <c r="N471" s="7"/>
      <c r="O471" s="7"/>
      <c r="P471" s="7"/>
    </row>
    <row r="472" spans="2:16">
      <c r="B472" s="7"/>
      <c r="C472" s="7"/>
      <c r="D472" s="7"/>
      <c r="E472" s="7"/>
      <c r="F472" s="61"/>
      <c r="G472" s="8"/>
      <c r="H472" s="8"/>
      <c r="I472" s="7"/>
      <c r="J472" s="7"/>
      <c r="K472" s="61"/>
      <c r="L472" s="7"/>
      <c r="M472" s="8"/>
      <c r="N472" s="7"/>
      <c r="O472" s="7"/>
      <c r="P472" s="7"/>
    </row>
    <row r="473" spans="2:16">
      <c r="B473" s="7"/>
      <c r="C473" s="7"/>
      <c r="D473" s="7"/>
      <c r="E473" s="7"/>
      <c r="F473" s="61"/>
      <c r="G473" s="8"/>
      <c r="H473" s="8"/>
      <c r="I473" s="7"/>
      <c r="J473" s="7"/>
      <c r="K473" s="61"/>
      <c r="L473" s="7"/>
      <c r="M473" s="8"/>
      <c r="N473" s="7"/>
      <c r="O473" s="7"/>
      <c r="P473" s="7"/>
    </row>
    <row r="474" spans="2:16">
      <c r="B474" s="7"/>
      <c r="C474" s="7"/>
      <c r="D474" s="7"/>
      <c r="E474" s="7"/>
      <c r="F474" s="61"/>
      <c r="G474" s="8"/>
      <c r="H474" s="8"/>
      <c r="I474" s="7"/>
      <c r="J474" s="7"/>
      <c r="K474" s="61"/>
      <c r="L474" s="7"/>
      <c r="M474" s="8"/>
      <c r="N474" s="7"/>
      <c r="O474" s="7"/>
      <c r="P474" s="7"/>
    </row>
    <row r="475" spans="2:16">
      <c r="B475" s="7"/>
      <c r="C475" s="7"/>
      <c r="D475" s="7"/>
      <c r="E475" s="7"/>
      <c r="F475" s="61"/>
      <c r="G475" s="8"/>
      <c r="H475" s="8"/>
      <c r="I475" s="7"/>
      <c r="J475" s="7"/>
      <c r="K475" s="61"/>
      <c r="L475" s="7"/>
      <c r="M475" s="8"/>
      <c r="N475" s="7"/>
      <c r="O475" s="7"/>
      <c r="P475" s="7"/>
    </row>
    <row r="476" spans="2:16">
      <c r="B476" s="7"/>
      <c r="C476" s="7"/>
      <c r="D476" s="7"/>
      <c r="E476" s="7"/>
      <c r="F476" s="61"/>
      <c r="G476" s="8"/>
      <c r="H476" s="8"/>
      <c r="I476" s="7"/>
      <c r="J476" s="7"/>
      <c r="K476" s="61"/>
      <c r="L476" s="7"/>
      <c r="M476" s="8"/>
      <c r="N476" s="7"/>
      <c r="O476" s="7"/>
      <c r="P476" s="7"/>
    </row>
    <row r="477" spans="2:16">
      <c r="B477" s="7"/>
      <c r="C477" s="7"/>
      <c r="D477" s="7"/>
      <c r="E477" s="7"/>
      <c r="F477" s="61"/>
      <c r="G477" s="8"/>
      <c r="H477" s="8"/>
      <c r="I477" s="7"/>
      <c r="J477" s="7"/>
      <c r="K477" s="61"/>
      <c r="L477" s="7"/>
      <c r="M477" s="8"/>
      <c r="N477" s="7"/>
      <c r="O477" s="7"/>
      <c r="P477" s="7"/>
    </row>
    <row r="478" spans="2:16">
      <c r="B478" s="7"/>
      <c r="C478" s="7"/>
      <c r="D478" s="7"/>
      <c r="E478" s="7"/>
      <c r="F478" s="61"/>
      <c r="G478" s="8"/>
      <c r="H478" s="8"/>
      <c r="I478" s="7"/>
      <c r="J478" s="7"/>
      <c r="K478" s="61"/>
      <c r="L478" s="7"/>
      <c r="M478" s="8"/>
      <c r="N478" s="7"/>
      <c r="O478" s="7"/>
      <c r="P478" s="7"/>
    </row>
    <row r="479" spans="2:16">
      <c r="B479" s="7"/>
      <c r="C479" s="7"/>
      <c r="D479" s="7"/>
      <c r="E479" s="7"/>
      <c r="F479" s="61"/>
      <c r="G479" s="8"/>
      <c r="H479" s="8"/>
      <c r="I479" s="7"/>
      <c r="J479" s="7"/>
      <c r="K479" s="61"/>
      <c r="L479" s="7"/>
      <c r="M479" s="8"/>
      <c r="N479" s="7"/>
      <c r="O479" s="7"/>
      <c r="P479" s="7"/>
    </row>
    <row r="480" spans="2:16">
      <c r="B480" s="7"/>
      <c r="C480" s="7"/>
      <c r="D480" s="7"/>
      <c r="E480" s="7"/>
      <c r="F480" s="61"/>
      <c r="G480" s="8"/>
      <c r="H480" s="8"/>
      <c r="I480" s="7"/>
      <c r="J480" s="7"/>
      <c r="K480" s="61"/>
      <c r="L480" s="7"/>
      <c r="M480" s="8"/>
      <c r="N480" s="7"/>
      <c r="O480" s="7"/>
      <c r="P480" s="7"/>
    </row>
    <row r="481" spans="2:16">
      <c r="B481" s="7"/>
      <c r="C481" s="7"/>
      <c r="D481" s="7"/>
      <c r="E481" s="7"/>
      <c r="F481" s="61"/>
      <c r="G481" s="8"/>
      <c r="H481" s="8"/>
      <c r="I481" s="7"/>
      <c r="J481" s="7"/>
      <c r="K481" s="61"/>
      <c r="L481" s="7"/>
      <c r="M481" s="8"/>
      <c r="N481" s="7"/>
      <c r="O481" s="7"/>
      <c r="P481" s="7"/>
    </row>
    <row r="482" spans="2:16">
      <c r="B482" s="7"/>
      <c r="C482" s="7"/>
      <c r="D482" s="7"/>
      <c r="E482" s="7"/>
      <c r="F482" s="61"/>
      <c r="G482" s="8"/>
      <c r="H482" s="8"/>
      <c r="I482" s="7"/>
      <c r="J482" s="7"/>
      <c r="K482" s="61"/>
      <c r="L482" s="7"/>
      <c r="M482" s="8"/>
      <c r="N482" s="7"/>
      <c r="O482" s="7"/>
      <c r="P482" s="7"/>
    </row>
    <row r="483" spans="2:16">
      <c r="B483" s="7"/>
      <c r="C483" s="7"/>
      <c r="D483" s="7"/>
      <c r="E483" s="7"/>
      <c r="F483" s="61"/>
      <c r="G483" s="8"/>
      <c r="H483" s="8"/>
      <c r="I483" s="7"/>
      <c r="J483" s="7"/>
      <c r="K483" s="61"/>
      <c r="L483" s="7"/>
      <c r="M483" s="8"/>
      <c r="N483" s="7"/>
      <c r="O483" s="7"/>
      <c r="P483" s="7"/>
    </row>
    <row r="484" spans="2:16">
      <c r="B484" s="7"/>
      <c r="C484" s="7"/>
      <c r="D484" s="7"/>
      <c r="E484" s="7"/>
      <c r="F484" s="61"/>
      <c r="G484" s="8"/>
      <c r="H484" s="8"/>
      <c r="I484" s="7"/>
      <c r="J484" s="7"/>
      <c r="K484" s="61"/>
      <c r="L484" s="7"/>
      <c r="M484" s="8"/>
      <c r="N484" s="7"/>
      <c r="O484" s="7"/>
      <c r="P484" s="7"/>
    </row>
    <row r="485" spans="2:16">
      <c r="B485" s="7"/>
      <c r="C485" s="7"/>
      <c r="D485" s="7"/>
      <c r="E485" s="7"/>
      <c r="F485" s="61"/>
      <c r="G485" s="8"/>
      <c r="H485" s="8"/>
      <c r="I485" s="7"/>
      <c r="J485" s="7"/>
      <c r="K485" s="61"/>
      <c r="L485" s="7"/>
      <c r="M485" s="8"/>
      <c r="N485" s="7"/>
      <c r="O485" s="7"/>
      <c r="P485" s="7"/>
    </row>
    <row r="486" spans="2:16">
      <c r="B486" s="7"/>
      <c r="C486" s="7"/>
      <c r="D486" s="7"/>
      <c r="E486" s="7"/>
      <c r="F486" s="61"/>
      <c r="G486" s="8"/>
      <c r="H486" s="8"/>
      <c r="I486" s="7"/>
      <c r="J486" s="7"/>
      <c r="K486" s="61"/>
      <c r="L486" s="7"/>
      <c r="M486" s="8"/>
      <c r="N486" s="7"/>
      <c r="O486" s="7"/>
      <c r="P486" s="7"/>
    </row>
    <row r="487" spans="2:16">
      <c r="B487" s="7"/>
      <c r="C487" s="7"/>
      <c r="D487" s="7"/>
      <c r="E487" s="7"/>
      <c r="F487" s="61"/>
      <c r="G487" s="8"/>
      <c r="H487" s="8"/>
      <c r="I487" s="7"/>
      <c r="J487" s="7"/>
      <c r="K487" s="61"/>
      <c r="L487" s="7"/>
      <c r="M487" s="8"/>
      <c r="N487" s="7"/>
      <c r="O487" s="7"/>
      <c r="P487" s="7"/>
    </row>
    <row r="488" spans="2:16">
      <c r="B488" s="7"/>
      <c r="C488" s="7"/>
      <c r="D488" s="7"/>
      <c r="E488" s="7"/>
      <c r="F488" s="61"/>
      <c r="G488" s="8"/>
      <c r="H488" s="8"/>
      <c r="I488" s="7"/>
      <c r="J488" s="7"/>
      <c r="K488" s="61"/>
      <c r="L488" s="7"/>
      <c r="M488" s="8"/>
      <c r="N488" s="7"/>
      <c r="O488" s="7"/>
      <c r="P488" s="7"/>
    </row>
    <row r="489" spans="2:16">
      <c r="B489" s="7"/>
      <c r="C489" s="7"/>
      <c r="D489" s="7"/>
      <c r="E489" s="7"/>
      <c r="F489" s="61"/>
      <c r="G489" s="8"/>
      <c r="H489" s="8"/>
      <c r="I489" s="7"/>
      <c r="J489" s="7"/>
      <c r="K489" s="61"/>
      <c r="L489" s="7"/>
      <c r="M489" s="8"/>
      <c r="N489" s="7"/>
      <c r="O489" s="7"/>
      <c r="P489" s="7"/>
    </row>
    <row r="490" spans="2:16">
      <c r="B490" s="7"/>
      <c r="C490" s="7"/>
      <c r="D490" s="7"/>
      <c r="E490" s="7"/>
      <c r="F490" s="61"/>
      <c r="G490" s="8"/>
      <c r="H490" s="8"/>
      <c r="I490" s="7"/>
      <c r="J490" s="7"/>
      <c r="K490" s="61"/>
      <c r="L490" s="7"/>
      <c r="M490" s="8"/>
      <c r="N490" s="7"/>
      <c r="O490" s="7"/>
      <c r="P490" s="7"/>
    </row>
    <row r="491" spans="2:16">
      <c r="B491" s="7"/>
      <c r="C491" s="7"/>
      <c r="D491" s="7"/>
      <c r="E491" s="7"/>
      <c r="F491" s="61"/>
      <c r="G491" s="8"/>
      <c r="H491" s="8"/>
      <c r="I491" s="7"/>
      <c r="J491" s="7"/>
      <c r="K491" s="61"/>
      <c r="L491" s="7"/>
      <c r="M491" s="8"/>
      <c r="N491" s="7"/>
      <c r="O491" s="7"/>
      <c r="P491" s="7"/>
    </row>
    <row r="492" spans="2:16">
      <c r="B492" s="7"/>
      <c r="C492" s="7"/>
      <c r="D492" s="7"/>
      <c r="E492" s="7"/>
      <c r="F492" s="61"/>
      <c r="G492" s="8"/>
      <c r="H492" s="8"/>
      <c r="I492" s="7"/>
      <c r="J492" s="7"/>
      <c r="K492" s="61"/>
      <c r="L492" s="7"/>
      <c r="M492" s="8"/>
      <c r="N492" s="7"/>
      <c r="O492" s="7"/>
      <c r="P492" s="7"/>
    </row>
    <row r="493" spans="2:16">
      <c r="B493" s="7"/>
      <c r="C493" s="7"/>
      <c r="D493" s="7"/>
      <c r="E493" s="7"/>
      <c r="F493" s="61"/>
      <c r="G493" s="8"/>
      <c r="H493" s="8"/>
      <c r="I493" s="7"/>
      <c r="J493" s="7"/>
      <c r="K493" s="61"/>
      <c r="L493" s="7"/>
      <c r="M493" s="8"/>
      <c r="N493" s="7"/>
      <c r="O493" s="7"/>
      <c r="P493" s="7"/>
    </row>
    <row r="494" spans="2:16">
      <c r="B494" s="7"/>
      <c r="C494" s="7"/>
      <c r="D494" s="7"/>
      <c r="E494" s="7"/>
      <c r="F494" s="61"/>
      <c r="G494" s="8"/>
      <c r="H494" s="8"/>
      <c r="I494" s="7"/>
      <c r="J494" s="7"/>
      <c r="K494" s="61"/>
      <c r="L494" s="7"/>
      <c r="M494" s="8"/>
      <c r="N494" s="7"/>
      <c r="O494" s="7"/>
      <c r="P494" s="7"/>
    </row>
    <row r="495" spans="2:16">
      <c r="B495" s="7"/>
      <c r="C495" s="7"/>
      <c r="D495" s="7"/>
      <c r="E495" s="7"/>
      <c r="F495" s="61"/>
      <c r="G495" s="8"/>
      <c r="H495" s="8"/>
      <c r="I495" s="7"/>
      <c r="J495" s="7"/>
      <c r="K495" s="61"/>
      <c r="L495" s="7"/>
      <c r="M495" s="8"/>
      <c r="N495" s="7"/>
      <c r="O495" s="7"/>
      <c r="P495" s="7"/>
    </row>
    <row r="496" spans="2:16">
      <c r="B496" s="7"/>
      <c r="C496" s="7"/>
      <c r="D496" s="7"/>
      <c r="E496" s="7"/>
      <c r="F496" s="61"/>
      <c r="G496" s="8"/>
      <c r="H496" s="8"/>
      <c r="I496" s="7"/>
      <c r="J496" s="7"/>
      <c r="K496" s="61"/>
      <c r="L496" s="7"/>
      <c r="M496" s="8"/>
      <c r="N496" s="7"/>
      <c r="O496" s="7"/>
      <c r="P496" s="7"/>
    </row>
    <row r="497" spans="2:16">
      <c r="B497" s="7"/>
      <c r="C497" s="7"/>
      <c r="D497" s="7"/>
      <c r="E497" s="7"/>
      <c r="F497" s="61"/>
      <c r="G497" s="8"/>
      <c r="H497" s="8"/>
      <c r="I497" s="7"/>
      <c r="J497" s="7"/>
      <c r="K497" s="61"/>
      <c r="L497" s="7"/>
      <c r="M497" s="8"/>
      <c r="N497" s="7"/>
      <c r="O497" s="7"/>
      <c r="P497" s="7"/>
    </row>
    <row r="498" spans="2:16">
      <c r="B498" s="7"/>
      <c r="C498" s="7"/>
      <c r="D498" s="7"/>
      <c r="E498" s="7"/>
      <c r="F498" s="61"/>
      <c r="G498" s="8"/>
      <c r="H498" s="8"/>
      <c r="I498" s="7"/>
      <c r="J498" s="7"/>
      <c r="K498" s="61"/>
      <c r="L498" s="7"/>
      <c r="M498" s="8"/>
      <c r="N498" s="7"/>
      <c r="O498" s="7"/>
      <c r="P498" s="7"/>
    </row>
    <row r="499" spans="2:16">
      <c r="B499" s="7"/>
      <c r="C499" s="7"/>
      <c r="D499" s="7"/>
      <c r="E499" s="7"/>
      <c r="F499" s="61"/>
      <c r="G499" s="8"/>
      <c r="H499" s="8"/>
      <c r="I499" s="7"/>
      <c r="J499" s="7"/>
      <c r="K499" s="61"/>
      <c r="L499" s="7"/>
      <c r="M499" s="8"/>
      <c r="N499" s="7"/>
      <c r="O499" s="7"/>
      <c r="P499" s="7"/>
    </row>
    <row r="500" spans="2:16">
      <c r="B500" s="7"/>
      <c r="C500" s="7"/>
      <c r="D500" s="7"/>
      <c r="E500" s="7"/>
      <c r="F500" s="61"/>
      <c r="G500" s="8"/>
      <c r="H500" s="8"/>
      <c r="I500" s="7"/>
      <c r="J500" s="7"/>
      <c r="K500" s="61"/>
      <c r="L500" s="7"/>
      <c r="M500" s="8"/>
      <c r="N500" s="7"/>
      <c r="O500" s="7"/>
      <c r="P500" s="7"/>
    </row>
    <row r="501" spans="2:16">
      <c r="B501" s="7"/>
      <c r="C501" s="7"/>
      <c r="D501" s="7"/>
      <c r="E501" s="7"/>
      <c r="F501" s="61"/>
      <c r="G501" s="8"/>
      <c r="H501" s="8"/>
      <c r="I501" s="7"/>
      <c r="J501" s="7"/>
      <c r="K501" s="61"/>
      <c r="L501" s="7"/>
      <c r="M501" s="8"/>
      <c r="N501" s="7"/>
      <c r="O501" s="7"/>
      <c r="P501" s="7"/>
    </row>
    <row r="502" spans="2:16">
      <c r="B502" s="7"/>
      <c r="C502" s="7"/>
      <c r="D502" s="7"/>
      <c r="E502" s="7"/>
      <c r="F502" s="61"/>
      <c r="G502" s="8"/>
      <c r="H502" s="8"/>
      <c r="I502" s="7"/>
      <c r="J502" s="7"/>
      <c r="K502" s="61"/>
      <c r="L502" s="7"/>
      <c r="M502" s="8"/>
      <c r="N502" s="7"/>
      <c r="O502" s="7"/>
      <c r="P502" s="7"/>
    </row>
    <row r="503" spans="2:16">
      <c r="B503" s="7"/>
      <c r="C503" s="7"/>
      <c r="D503" s="7"/>
      <c r="E503" s="7"/>
      <c r="F503" s="61"/>
      <c r="G503" s="8"/>
      <c r="H503" s="8"/>
      <c r="I503" s="7"/>
      <c r="J503" s="7"/>
      <c r="K503" s="61"/>
      <c r="L503" s="7"/>
      <c r="M503" s="8"/>
      <c r="N503" s="7"/>
      <c r="O503" s="7"/>
      <c r="P503" s="7"/>
    </row>
    <row r="504" spans="2:16">
      <c r="B504" s="7"/>
      <c r="C504" s="7"/>
      <c r="D504" s="7"/>
      <c r="E504" s="7"/>
      <c r="F504" s="61"/>
      <c r="G504" s="8"/>
      <c r="H504" s="8"/>
      <c r="I504" s="7"/>
      <c r="J504" s="7"/>
      <c r="K504" s="61"/>
      <c r="L504" s="7"/>
      <c r="M504" s="8"/>
      <c r="N504" s="7"/>
      <c r="O504" s="7"/>
      <c r="P504" s="7"/>
    </row>
    <row r="505" spans="2:16">
      <c r="B505" s="7"/>
      <c r="C505" s="7"/>
      <c r="D505" s="7"/>
      <c r="E505" s="7"/>
      <c r="F505" s="61"/>
      <c r="G505" s="8"/>
      <c r="H505" s="8"/>
      <c r="I505" s="7"/>
      <c r="J505" s="7"/>
      <c r="K505" s="61"/>
      <c r="L505" s="7"/>
      <c r="M505" s="8"/>
      <c r="N505" s="7"/>
      <c r="O505" s="7"/>
      <c r="P505" s="7"/>
    </row>
    <row r="506" spans="2:16">
      <c r="B506" s="7"/>
      <c r="C506" s="7"/>
      <c r="D506" s="7"/>
      <c r="E506" s="7"/>
      <c r="F506" s="61"/>
      <c r="G506" s="8"/>
      <c r="H506" s="8"/>
      <c r="I506" s="7"/>
      <c r="J506" s="7"/>
      <c r="K506" s="61"/>
      <c r="L506" s="7"/>
      <c r="M506" s="8"/>
      <c r="N506" s="7"/>
      <c r="O506" s="7"/>
      <c r="P506" s="7"/>
    </row>
    <row r="507" spans="2:16">
      <c r="B507" s="7"/>
      <c r="C507" s="7"/>
      <c r="D507" s="7"/>
      <c r="E507" s="7"/>
      <c r="F507" s="61"/>
      <c r="G507" s="8"/>
      <c r="H507" s="8"/>
      <c r="I507" s="7"/>
      <c r="J507" s="7"/>
      <c r="K507" s="61"/>
      <c r="L507" s="7"/>
      <c r="M507" s="8"/>
      <c r="N507" s="7"/>
      <c r="O507" s="7"/>
      <c r="P507" s="7"/>
    </row>
    <row r="508" spans="2:16">
      <c r="B508" s="7"/>
      <c r="C508" s="7"/>
      <c r="D508" s="7"/>
      <c r="E508" s="7"/>
      <c r="F508" s="61"/>
      <c r="G508" s="8"/>
      <c r="H508" s="8"/>
      <c r="I508" s="7"/>
      <c r="J508" s="7"/>
      <c r="K508" s="61"/>
      <c r="L508" s="7"/>
      <c r="M508" s="8"/>
      <c r="N508" s="7"/>
      <c r="O508" s="7"/>
      <c r="P508" s="7"/>
    </row>
    <row r="509" spans="2:16">
      <c r="B509" s="7"/>
      <c r="C509" s="7"/>
      <c r="D509" s="7"/>
      <c r="E509" s="7"/>
      <c r="F509" s="61"/>
      <c r="G509" s="8"/>
      <c r="H509" s="8"/>
      <c r="I509" s="7"/>
      <c r="J509" s="7"/>
      <c r="K509" s="61"/>
      <c r="L509" s="7"/>
      <c r="M509" s="8"/>
      <c r="N509" s="7"/>
      <c r="O509" s="7"/>
      <c r="P509" s="7"/>
    </row>
  </sheetData>
  <mergeCells count="79">
    <mergeCell ref="A4:C4"/>
    <mergeCell ref="D4:K4"/>
    <mergeCell ref="M4:P4"/>
    <mergeCell ref="M5:M6"/>
    <mergeCell ref="N12:N16"/>
    <mergeCell ref="A7:A11"/>
    <mergeCell ref="P12:P16"/>
    <mergeCell ref="B7:B11"/>
    <mergeCell ref="C7:C11"/>
    <mergeCell ref="G7:G11"/>
    <mergeCell ref="H7:H11"/>
    <mergeCell ref="P7:P11"/>
    <mergeCell ref="N7:N11"/>
    <mergeCell ref="O7:O11"/>
    <mergeCell ref="I7:I11"/>
    <mergeCell ref="M7:M11"/>
    <mergeCell ref="I12:I16"/>
    <mergeCell ref="K12:K16"/>
    <mergeCell ref="M12:M16"/>
    <mergeCell ref="N27:N31"/>
    <mergeCell ref="K17:K21"/>
    <mergeCell ref="J12:J16"/>
    <mergeCell ref="J17:J21"/>
    <mergeCell ref="I17:I21"/>
    <mergeCell ref="P27:P31"/>
    <mergeCell ref="P22:P26"/>
    <mergeCell ref="I27:I31"/>
    <mergeCell ref="K27:K31"/>
    <mergeCell ref="M27:M31"/>
    <mergeCell ref="I22:I26"/>
    <mergeCell ref="K22:K26"/>
    <mergeCell ref="M22:M26"/>
    <mergeCell ref="N22:N26"/>
    <mergeCell ref="O22:O26"/>
    <mergeCell ref="J22:J26"/>
    <mergeCell ref="J27:J31"/>
    <mergeCell ref="O27:O31"/>
    <mergeCell ref="A27:A31"/>
    <mergeCell ref="B27:B31"/>
    <mergeCell ref="C27:C31"/>
    <mergeCell ref="G27:G31"/>
    <mergeCell ref="H27:H31"/>
    <mergeCell ref="A22:A26"/>
    <mergeCell ref="B22:B26"/>
    <mergeCell ref="C22:C26"/>
    <mergeCell ref="G22:G26"/>
    <mergeCell ref="H22:H26"/>
    <mergeCell ref="A17:A21"/>
    <mergeCell ref="B17:B21"/>
    <mergeCell ref="C17:C21"/>
    <mergeCell ref="G17:G21"/>
    <mergeCell ref="H17:H21"/>
    <mergeCell ref="A12:A16"/>
    <mergeCell ref="B12:B16"/>
    <mergeCell ref="C12:C16"/>
    <mergeCell ref="G12:G16"/>
    <mergeCell ref="H12:H16"/>
    <mergeCell ref="P5:P6"/>
    <mergeCell ref="P17:P21"/>
    <mergeCell ref="M17:M21"/>
    <mergeCell ref="N17:N21"/>
    <mergeCell ref="O17:O21"/>
    <mergeCell ref="O12:O16"/>
    <mergeCell ref="K7:K11"/>
    <mergeCell ref="J5:J6"/>
    <mergeCell ref="J7:J11"/>
    <mergeCell ref="A1:P1"/>
    <mergeCell ref="A3:K3"/>
    <mergeCell ref="M3:P3"/>
    <mergeCell ref="A5:B6"/>
    <mergeCell ref="C5:C6"/>
    <mergeCell ref="D5:D6"/>
    <mergeCell ref="E5:E6"/>
    <mergeCell ref="F5:F6"/>
    <mergeCell ref="G5:H5"/>
    <mergeCell ref="I5:I6"/>
    <mergeCell ref="K5:K6"/>
    <mergeCell ref="N5:N6"/>
    <mergeCell ref="O5:O6"/>
  </mergeCells>
  <conditionalFormatting sqref="P7:P31">
    <cfRule type="containsText" dxfId="5" priority="1" operator="containsText" text="G">
      <formula>NOT(ISERROR(SEARCH("G",P7)))</formula>
    </cfRule>
    <cfRule type="containsText" dxfId="4" priority="2" operator="containsText" text="A">
      <formula>NOT(ISERROR(SEARCH("A",P7)))</formula>
    </cfRule>
    <cfRule type="containsText" dxfId="3" priority="3" operator="containsText" text="R">
      <formula>NOT(ISERROR(SEARCH("R",P7)))</formula>
    </cfRule>
  </conditionalFormatting>
  <pageMargins left="0.7" right="0.7" top="0.75" bottom="0.75" header="0.3" footer="0.3"/>
  <pageSetup paperSize="9" scale="45" orientation="landscape"/>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Admin!$D$6:$D$8</xm:f>
          </x14:formula1>
          <xm:sqref>P7:P31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pageSetUpPr fitToPage="1"/>
  </sheetPr>
  <dimension ref="A1:P509"/>
  <sheetViews>
    <sheetView showGridLines="0" topLeftCell="A4" zoomScale="80" zoomScaleNormal="80" zoomScalePageLayoutView="80" workbookViewId="0">
      <selection activeCell="M32" sqref="M32"/>
    </sheetView>
  </sheetViews>
  <sheetFormatPr baseColWidth="10" defaultColWidth="8.83203125" defaultRowHeight="14" x14ac:dyDescent="0"/>
  <cols>
    <col min="1" max="1" width="6.83203125" customWidth="1"/>
    <col min="2" max="2" width="31.5" customWidth="1"/>
    <col min="3" max="3" width="24.83203125" customWidth="1"/>
    <col min="4" max="4" width="63" customWidth="1"/>
    <col min="5" max="5" width="13.6640625" customWidth="1"/>
    <col min="6" max="6" width="13.5" customWidth="1"/>
    <col min="7" max="7" width="9.6640625" style="6" customWidth="1"/>
    <col min="8" max="8" width="17.5" style="6" customWidth="1"/>
    <col min="9" max="9" width="16.1640625" customWidth="1"/>
    <col min="10" max="10" width="0" hidden="1" customWidth="1"/>
    <col min="11" max="11" width="14.33203125" style="60" customWidth="1"/>
    <col min="12" max="12" width="2.33203125" customWidth="1"/>
    <col min="13" max="13" width="10.6640625" style="6" customWidth="1"/>
    <col min="14" max="15" width="28.5" customWidth="1"/>
    <col min="17" max="17" width="3.6640625" customWidth="1"/>
  </cols>
  <sheetData>
    <row r="1" spans="1:16" ht="37.25" customHeight="1" thickBot="1">
      <c r="A1" s="849" t="s">
        <v>54</v>
      </c>
      <c r="B1" s="850"/>
      <c r="C1" s="850"/>
      <c r="D1" s="850"/>
      <c r="E1" s="850"/>
      <c r="F1" s="850"/>
      <c r="G1" s="850"/>
      <c r="H1" s="850"/>
      <c r="I1" s="850"/>
      <c r="J1" s="850"/>
      <c r="K1" s="850"/>
      <c r="L1" s="850"/>
      <c r="M1" s="850"/>
      <c r="N1" s="850"/>
      <c r="O1" s="850"/>
      <c r="P1" s="851"/>
    </row>
    <row r="2" spans="1:16" ht="15" thickBot="1"/>
    <row r="3" spans="1:16" s="10" customFormat="1" ht="31.25" customHeight="1" thickBot="1">
      <c r="A3" s="524" t="s">
        <v>46</v>
      </c>
      <c r="B3" s="525"/>
      <c r="C3" s="525"/>
      <c r="D3" s="526"/>
      <c r="E3" s="526"/>
      <c r="F3" s="526"/>
      <c r="G3" s="526"/>
      <c r="H3" s="526"/>
      <c r="I3" s="526"/>
      <c r="J3" s="527"/>
      <c r="K3" s="528"/>
      <c r="L3" s="91"/>
      <c r="M3" s="475" t="s">
        <v>47</v>
      </c>
      <c r="N3" s="476"/>
      <c r="O3" s="476"/>
      <c r="P3" s="477"/>
    </row>
    <row r="4" spans="1:16" s="10" customFormat="1" ht="31.25" customHeight="1" thickBot="1">
      <c r="A4" s="453" t="s">
        <v>229</v>
      </c>
      <c r="B4" s="454"/>
      <c r="C4" s="838"/>
      <c r="D4" s="839" t="s">
        <v>230</v>
      </c>
      <c r="E4" s="456"/>
      <c r="F4" s="456"/>
      <c r="G4" s="456"/>
      <c r="H4" s="456"/>
      <c r="I4" s="456"/>
      <c r="J4" s="456"/>
      <c r="K4" s="457"/>
      <c r="L4" s="91"/>
      <c r="M4" s="488" t="s">
        <v>231</v>
      </c>
      <c r="N4" s="489"/>
      <c r="O4" s="489"/>
      <c r="P4" s="490"/>
    </row>
    <row r="5" spans="1:16" ht="17.5" customHeight="1">
      <c r="A5" s="852" t="s">
        <v>42</v>
      </c>
      <c r="B5" s="853"/>
      <c r="C5" s="855" t="s">
        <v>97</v>
      </c>
      <c r="D5" s="857" t="s">
        <v>40</v>
      </c>
      <c r="E5" s="853" t="s">
        <v>49</v>
      </c>
      <c r="F5" s="859" t="s">
        <v>50</v>
      </c>
      <c r="G5" s="861" t="s">
        <v>241</v>
      </c>
      <c r="H5" s="862"/>
      <c r="I5" s="857" t="s">
        <v>44</v>
      </c>
      <c r="J5" s="847" t="s">
        <v>146</v>
      </c>
      <c r="K5" s="863" t="s">
        <v>45</v>
      </c>
      <c r="L5" s="93"/>
      <c r="M5" s="885" t="s">
        <v>244</v>
      </c>
      <c r="N5" s="853" t="s">
        <v>98</v>
      </c>
      <c r="O5" s="853" t="s">
        <v>43</v>
      </c>
      <c r="P5" s="845" t="s">
        <v>48</v>
      </c>
    </row>
    <row r="6" spans="1:16" ht="17.5" customHeight="1" thickBot="1">
      <c r="A6" s="854"/>
      <c r="B6" s="848"/>
      <c r="C6" s="856"/>
      <c r="D6" s="858"/>
      <c r="E6" s="848"/>
      <c r="F6" s="860"/>
      <c r="G6" s="238" t="s">
        <v>242</v>
      </c>
      <c r="H6" s="239" t="s">
        <v>243</v>
      </c>
      <c r="I6" s="858"/>
      <c r="J6" s="848"/>
      <c r="K6" s="864"/>
      <c r="L6" s="93"/>
      <c r="M6" s="886"/>
      <c r="N6" s="865"/>
      <c r="O6" s="865"/>
      <c r="P6" s="846"/>
    </row>
    <row r="7" spans="1:16" ht="21" customHeight="1">
      <c r="A7" s="879">
        <v>5.0999999999999996</v>
      </c>
      <c r="B7" s="502" t="s">
        <v>159</v>
      </c>
      <c r="C7" s="597" t="s">
        <v>335</v>
      </c>
      <c r="D7" s="223" t="s">
        <v>272</v>
      </c>
      <c r="E7" s="201" t="s">
        <v>148</v>
      </c>
      <c r="F7" s="202" t="s">
        <v>180</v>
      </c>
      <c r="G7" s="843">
        <v>80</v>
      </c>
      <c r="H7" s="649" t="s">
        <v>315</v>
      </c>
      <c r="I7" s="499" t="s">
        <v>190</v>
      </c>
      <c r="J7" s="580"/>
      <c r="K7" s="463" t="s">
        <v>167</v>
      </c>
      <c r="L7" s="9"/>
      <c r="M7" s="512">
        <v>80</v>
      </c>
      <c r="N7" s="466" t="s">
        <v>220</v>
      </c>
      <c r="O7" s="466" t="s">
        <v>220</v>
      </c>
      <c r="P7" s="715" t="s">
        <v>38</v>
      </c>
    </row>
    <row r="8" spans="1:16" ht="21" customHeight="1">
      <c r="A8" s="880"/>
      <c r="B8" s="750"/>
      <c r="C8" s="727"/>
      <c r="D8" s="224" t="s">
        <v>273</v>
      </c>
      <c r="E8" s="203" t="s">
        <v>176</v>
      </c>
      <c r="F8" s="204" t="s">
        <v>180</v>
      </c>
      <c r="G8" s="637"/>
      <c r="H8" s="640"/>
      <c r="I8" s="737"/>
      <c r="J8" s="581"/>
      <c r="K8" s="464"/>
      <c r="L8" s="9"/>
      <c r="M8" s="494"/>
      <c r="N8" s="467"/>
      <c r="O8" s="467"/>
      <c r="P8" s="716"/>
    </row>
    <row r="9" spans="1:16" ht="21" customHeight="1">
      <c r="A9" s="880"/>
      <c r="B9" s="750"/>
      <c r="C9" s="727"/>
      <c r="D9" s="224" t="s">
        <v>274</v>
      </c>
      <c r="E9" s="203" t="s">
        <v>150</v>
      </c>
      <c r="F9" s="204" t="s">
        <v>180</v>
      </c>
      <c r="G9" s="637"/>
      <c r="H9" s="640"/>
      <c r="I9" s="737"/>
      <c r="J9" s="581"/>
      <c r="K9" s="464"/>
      <c r="L9" s="9"/>
      <c r="M9" s="494"/>
      <c r="N9" s="467"/>
      <c r="O9" s="467"/>
      <c r="P9" s="716"/>
    </row>
    <row r="10" spans="1:16" ht="21" customHeight="1">
      <c r="A10" s="880"/>
      <c r="B10" s="750"/>
      <c r="C10" s="727"/>
      <c r="D10" s="224" t="s">
        <v>197</v>
      </c>
      <c r="E10" s="203" t="s">
        <v>175</v>
      </c>
      <c r="F10" s="204" t="s">
        <v>180</v>
      </c>
      <c r="G10" s="637"/>
      <c r="H10" s="640"/>
      <c r="I10" s="737"/>
      <c r="J10" s="581"/>
      <c r="K10" s="464"/>
      <c r="L10" s="9"/>
      <c r="M10" s="494"/>
      <c r="N10" s="467"/>
      <c r="O10" s="467"/>
      <c r="P10" s="716"/>
    </row>
    <row r="11" spans="1:16" ht="21" customHeight="1" thickBot="1">
      <c r="A11" s="881"/>
      <c r="B11" s="751"/>
      <c r="C11" s="728"/>
      <c r="D11" s="247"/>
      <c r="E11" s="205"/>
      <c r="F11" s="248"/>
      <c r="G11" s="844"/>
      <c r="H11" s="743"/>
      <c r="I11" s="754"/>
      <c r="J11" s="582"/>
      <c r="K11" s="465"/>
      <c r="L11" s="9"/>
      <c r="M11" s="495"/>
      <c r="N11" s="468"/>
      <c r="O11" s="468"/>
      <c r="P11" s="717"/>
    </row>
    <row r="12" spans="1:16" ht="21" customHeight="1">
      <c r="A12" s="877">
        <v>5.2</v>
      </c>
      <c r="B12" s="556" t="s">
        <v>160</v>
      </c>
      <c r="C12" s="592" t="s">
        <v>163</v>
      </c>
      <c r="D12" s="229" t="s">
        <v>276</v>
      </c>
      <c r="E12" s="207" t="s">
        <v>148</v>
      </c>
      <c r="F12" s="208" t="s">
        <v>183</v>
      </c>
      <c r="G12" s="752">
        <v>80</v>
      </c>
      <c r="H12" s="649" t="s">
        <v>315</v>
      </c>
      <c r="I12" s="508" t="s">
        <v>191</v>
      </c>
      <c r="J12" s="580"/>
      <c r="K12" s="463">
        <v>11</v>
      </c>
      <c r="L12" s="9"/>
      <c r="M12" s="741">
        <v>80</v>
      </c>
      <c r="N12" s="514" t="s">
        <v>220</v>
      </c>
      <c r="O12" s="514" t="s">
        <v>221</v>
      </c>
      <c r="P12" s="746" t="s">
        <v>38</v>
      </c>
    </row>
    <row r="13" spans="1:16" ht="21" customHeight="1">
      <c r="A13" s="873"/>
      <c r="B13" s="750"/>
      <c r="C13" s="727"/>
      <c r="D13" s="224" t="s">
        <v>275</v>
      </c>
      <c r="E13" s="203" t="s">
        <v>150</v>
      </c>
      <c r="F13" s="204" t="s">
        <v>183</v>
      </c>
      <c r="G13" s="730"/>
      <c r="H13" s="640"/>
      <c r="I13" s="737"/>
      <c r="J13" s="581"/>
      <c r="K13" s="464"/>
      <c r="L13" s="9"/>
      <c r="M13" s="710"/>
      <c r="N13" s="467"/>
      <c r="O13" s="467"/>
      <c r="P13" s="716"/>
    </row>
    <row r="14" spans="1:16" ht="21" customHeight="1">
      <c r="A14" s="873"/>
      <c r="B14" s="750"/>
      <c r="C14" s="727"/>
      <c r="D14" s="224" t="s">
        <v>277</v>
      </c>
      <c r="E14" s="203" t="s">
        <v>148</v>
      </c>
      <c r="F14" s="204" t="s">
        <v>183</v>
      </c>
      <c r="G14" s="730"/>
      <c r="H14" s="640"/>
      <c r="I14" s="737"/>
      <c r="J14" s="581"/>
      <c r="K14" s="464"/>
      <c r="L14" s="9"/>
      <c r="M14" s="710"/>
      <c r="N14" s="467"/>
      <c r="O14" s="467"/>
      <c r="P14" s="716"/>
    </row>
    <row r="15" spans="1:16" ht="21" customHeight="1">
      <c r="A15" s="873"/>
      <c r="B15" s="750"/>
      <c r="C15" s="727"/>
      <c r="D15" s="224" t="s">
        <v>278</v>
      </c>
      <c r="E15" s="203" t="s">
        <v>150</v>
      </c>
      <c r="F15" s="204" t="s">
        <v>183</v>
      </c>
      <c r="G15" s="730"/>
      <c r="H15" s="640"/>
      <c r="I15" s="737"/>
      <c r="J15" s="581"/>
      <c r="K15" s="464"/>
      <c r="L15" s="9"/>
      <c r="M15" s="710"/>
      <c r="N15" s="467"/>
      <c r="O15" s="467"/>
      <c r="P15" s="716"/>
    </row>
    <row r="16" spans="1:16" ht="21" customHeight="1" thickBot="1">
      <c r="A16" s="887"/>
      <c r="B16" s="755"/>
      <c r="C16" s="756"/>
      <c r="D16" s="240"/>
      <c r="E16" s="214"/>
      <c r="F16" s="215"/>
      <c r="G16" s="753"/>
      <c r="H16" s="743"/>
      <c r="I16" s="738"/>
      <c r="J16" s="582"/>
      <c r="K16" s="570"/>
      <c r="L16" s="9"/>
      <c r="M16" s="742"/>
      <c r="N16" s="513"/>
      <c r="O16" s="513"/>
      <c r="P16" s="747"/>
    </row>
    <row r="17" spans="1:16" ht="21" customHeight="1">
      <c r="A17" s="879">
        <v>5.3</v>
      </c>
      <c r="B17" s="502" t="s">
        <v>161</v>
      </c>
      <c r="C17" s="597" t="s">
        <v>162</v>
      </c>
      <c r="D17" s="231" t="s">
        <v>279</v>
      </c>
      <c r="E17" s="234" t="s">
        <v>195</v>
      </c>
      <c r="F17" s="249" t="s">
        <v>178</v>
      </c>
      <c r="G17" s="866"/>
      <c r="H17" s="869"/>
      <c r="I17" s="499" t="s">
        <v>192</v>
      </c>
      <c r="J17" s="580"/>
      <c r="K17" s="463">
        <v>22</v>
      </c>
      <c r="L17" s="9"/>
      <c r="M17" s="882"/>
      <c r="N17" s="466" t="s">
        <v>222</v>
      </c>
      <c r="O17" s="466" t="s">
        <v>223</v>
      </c>
      <c r="P17" s="715" t="s">
        <v>38</v>
      </c>
    </row>
    <row r="18" spans="1:16" ht="21" customHeight="1">
      <c r="A18" s="880"/>
      <c r="B18" s="750"/>
      <c r="C18" s="593"/>
      <c r="D18" s="226" t="s">
        <v>280</v>
      </c>
      <c r="E18" s="235" t="s">
        <v>148</v>
      </c>
      <c r="F18" s="250" t="s">
        <v>178</v>
      </c>
      <c r="G18" s="867"/>
      <c r="H18" s="870"/>
      <c r="I18" s="737"/>
      <c r="J18" s="581"/>
      <c r="K18" s="464"/>
      <c r="L18" s="9"/>
      <c r="M18" s="883"/>
      <c r="N18" s="467"/>
      <c r="O18" s="467"/>
      <c r="P18" s="716"/>
    </row>
    <row r="19" spans="1:16" ht="21" customHeight="1">
      <c r="A19" s="880"/>
      <c r="B19" s="750"/>
      <c r="C19" s="593"/>
      <c r="D19" s="224" t="s">
        <v>281</v>
      </c>
      <c r="E19" s="203" t="s">
        <v>148</v>
      </c>
      <c r="F19" s="251" t="s">
        <v>178</v>
      </c>
      <c r="G19" s="867"/>
      <c r="H19" s="870"/>
      <c r="I19" s="737"/>
      <c r="J19" s="581"/>
      <c r="K19" s="464"/>
      <c r="L19" s="9"/>
      <c r="M19" s="883"/>
      <c r="N19" s="467"/>
      <c r="O19" s="467"/>
      <c r="P19" s="716"/>
    </row>
    <row r="20" spans="1:16" ht="21" customHeight="1">
      <c r="A20" s="880"/>
      <c r="B20" s="750"/>
      <c r="C20" s="593"/>
      <c r="D20" s="224" t="s">
        <v>282</v>
      </c>
      <c r="E20" s="203" t="s">
        <v>148</v>
      </c>
      <c r="F20" s="251" t="s">
        <v>183</v>
      </c>
      <c r="G20" s="867"/>
      <c r="H20" s="870"/>
      <c r="I20" s="737"/>
      <c r="J20" s="581"/>
      <c r="K20" s="464"/>
      <c r="L20" s="9"/>
      <c r="M20" s="883"/>
      <c r="N20" s="467"/>
      <c r="O20" s="467"/>
      <c r="P20" s="716"/>
    </row>
    <row r="21" spans="1:16" ht="21" customHeight="1" thickBot="1">
      <c r="A21" s="881"/>
      <c r="B21" s="751"/>
      <c r="C21" s="598"/>
      <c r="D21" s="227" t="s">
        <v>283</v>
      </c>
      <c r="E21" s="205" t="s">
        <v>148</v>
      </c>
      <c r="F21" s="252" t="s">
        <v>183</v>
      </c>
      <c r="G21" s="868"/>
      <c r="H21" s="871"/>
      <c r="I21" s="754"/>
      <c r="J21" s="582"/>
      <c r="K21" s="465"/>
      <c r="L21" s="9"/>
      <c r="M21" s="884"/>
      <c r="N21" s="468"/>
      <c r="O21" s="468"/>
      <c r="P21" s="717"/>
    </row>
    <row r="22" spans="1:16" ht="21" customHeight="1">
      <c r="A22" s="877">
        <v>5.4</v>
      </c>
      <c r="B22" s="589" t="s">
        <v>202</v>
      </c>
      <c r="C22" s="592" t="s">
        <v>199</v>
      </c>
      <c r="D22" s="229" t="s">
        <v>333</v>
      </c>
      <c r="E22" s="207" t="s">
        <v>200</v>
      </c>
      <c r="F22" s="208" t="s">
        <v>183</v>
      </c>
      <c r="G22" s="752">
        <v>500</v>
      </c>
      <c r="H22" s="639" t="s">
        <v>316</v>
      </c>
      <c r="I22" s="508"/>
      <c r="J22" s="580"/>
      <c r="K22" s="878"/>
      <c r="L22" s="9"/>
      <c r="M22" s="741">
        <v>335</v>
      </c>
      <c r="N22" s="514" t="s">
        <v>225</v>
      </c>
      <c r="O22" s="514" t="s">
        <v>224</v>
      </c>
      <c r="P22" s="746" t="s">
        <v>38</v>
      </c>
    </row>
    <row r="23" spans="1:16" ht="21" customHeight="1">
      <c r="A23" s="873"/>
      <c r="B23" s="725"/>
      <c r="C23" s="727"/>
      <c r="D23" s="224" t="s">
        <v>334</v>
      </c>
      <c r="E23" s="203" t="s">
        <v>201</v>
      </c>
      <c r="F23" s="213" t="s">
        <v>183</v>
      </c>
      <c r="G23" s="730"/>
      <c r="H23" s="732"/>
      <c r="I23" s="737"/>
      <c r="J23" s="581"/>
      <c r="K23" s="572"/>
      <c r="L23" s="9"/>
      <c r="M23" s="710"/>
      <c r="N23" s="467"/>
      <c r="O23" s="467"/>
      <c r="P23" s="716"/>
    </row>
    <row r="24" spans="1:16" ht="21" customHeight="1">
      <c r="A24" s="873"/>
      <c r="B24" s="725"/>
      <c r="C24" s="727"/>
      <c r="D24" s="224" t="s">
        <v>271</v>
      </c>
      <c r="E24" s="203" t="s">
        <v>200</v>
      </c>
      <c r="F24" s="213" t="s">
        <v>183</v>
      </c>
      <c r="G24" s="730"/>
      <c r="H24" s="732"/>
      <c r="I24" s="737"/>
      <c r="J24" s="581"/>
      <c r="K24" s="572"/>
      <c r="L24" s="9"/>
      <c r="M24" s="710"/>
      <c r="N24" s="467"/>
      <c r="O24" s="467"/>
      <c r="P24" s="716"/>
    </row>
    <row r="25" spans="1:16" ht="21" customHeight="1">
      <c r="A25" s="873"/>
      <c r="B25" s="725"/>
      <c r="C25" s="727"/>
      <c r="D25" s="224"/>
      <c r="E25" s="203"/>
      <c r="F25" s="213"/>
      <c r="G25" s="730"/>
      <c r="H25" s="732"/>
      <c r="I25" s="737"/>
      <c r="J25" s="581"/>
      <c r="K25" s="572"/>
      <c r="L25" s="9"/>
      <c r="M25" s="710"/>
      <c r="N25" s="467"/>
      <c r="O25" s="467"/>
      <c r="P25" s="716"/>
    </row>
    <row r="26" spans="1:16" ht="21" customHeight="1" thickBot="1">
      <c r="A26" s="874"/>
      <c r="B26" s="726"/>
      <c r="C26" s="728"/>
      <c r="D26" s="227"/>
      <c r="E26" s="205"/>
      <c r="F26" s="216"/>
      <c r="G26" s="731"/>
      <c r="H26" s="733"/>
      <c r="I26" s="754"/>
      <c r="J26" s="582"/>
      <c r="K26" s="573"/>
      <c r="L26" s="9"/>
      <c r="M26" s="711"/>
      <c r="N26" s="468"/>
      <c r="O26" s="468"/>
      <c r="P26" s="717"/>
    </row>
    <row r="27" spans="1:16" ht="21" hidden="1" customHeight="1">
      <c r="A27" s="872">
        <v>5.5</v>
      </c>
      <c r="B27" s="502"/>
      <c r="C27" s="825"/>
      <c r="D27" s="128"/>
      <c r="E27" s="128"/>
      <c r="F27" s="169"/>
      <c r="G27" s="789"/>
      <c r="H27" s="791"/>
      <c r="I27" s="828"/>
      <c r="J27" s="575"/>
      <c r="K27" s="830"/>
      <c r="L27" s="9"/>
      <c r="M27" s="816"/>
      <c r="N27" s="466"/>
      <c r="O27" s="466"/>
      <c r="P27" s="715"/>
    </row>
    <row r="28" spans="1:16" ht="21" hidden="1" customHeight="1">
      <c r="A28" s="873"/>
      <c r="B28" s="750"/>
      <c r="C28" s="875"/>
      <c r="D28" s="129"/>
      <c r="E28" s="129"/>
      <c r="F28" s="150"/>
      <c r="G28" s="762"/>
      <c r="H28" s="540"/>
      <c r="I28" s="769"/>
      <c r="J28" s="576"/>
      <c r="K28" s="831"/>
      <c r="L28" s="9"/>
      <c r="M28" s="772"/>
      <c r="N28" s="467"/>
      <c r="O28" s="467"/>
      <c r="P28" s="716"/>
    </row>
    <row r="29" spans="1:16" ht="21" hidden="1" customHeight="1">
      <c r="A29" s="873"/>
      <c r="B29" s="750"/>
      <c r="C29" s="875"/>
      <c r="D29" s="129"/>
      <c r="E29" s="129"/>
      <c r="F29" s="157"/>
      <c r="G29" s="762"/>
      <c r="H29" s="540"/>
      <c r="I29" s="769"/>
      <c r="J29" s="576"/>
      <c r="K29" s="831"/>
      <c r="L29" s="9"/>
      <c r="M29" s="772"/>
      <c r="N29" s="467"/>
      <c r="O29" s="467"/>
      <c r="P29" s="716"/>
    </row>
    <row r="30" spans="1:16" ht="21" hidden="1" customHeight="1">
      <c r="A30" s="873"/>
      <c r="B30" s="750"/>
      <c r="C30" s="875"/>
      <c r="D30" s="129"/>
      <c r="E30" s="129"/>
      <c r="F30" s="150"/>
      <c r="G30" s="762"/>
      <c r="H30" s="540"/>
      <c r="I30" s="769"/>
      <c r="J30" s="576"/>
      <c r="K30" s="831"/>
      <c r="L30" s="9"/>
      <c r="M30" s="772"/>
      <c r="N30" s="467"/>
      <c r="O30" s="467"/>
      <c r="P30" s="716"/>
    </row>
    <row r="31" spans="1:16" ht="21" hidden="1" customHeight="1" thickBot="1">
      <c r="A31" s="874"/>
      <c r="B31" s="751"/>
      <c r="C31" s="876"/>
      <c r="D31" s="130"/>
      <c r="E31" s="130"/>
      <c r="F31" s="160"/>
      <c r="G31" s="763"/>
      <c r="H31" s="764"/>
      <c r="I31" s="829"/>
      <c r="J31" s="577"/>
      <c r="K31" s="832"/>
      <c r="L31" s="9"/>
      <c r="M31" s="817"/>
      <c r="N31" s="468"/>
      <c r="O31" s="468"/>
      <c r="P31" s="717"/>
    </row>
    <row r="32" spans="1:16" ht="21" customHeight="1" thickBot="1">
      <c r="B32" s="7"/>
      <c r="C32" s="7"/>
      <c r="D32" s="7"/>
      <c r="E32" s="7"/>
      <c r="F32" s="7"/>
      <c r="G32" s="245">
        <f>SUM(G7:G31)</f>
        <v>660</v>
      </c>
      <c r="H32" s="241"/>
      <c r="I32" s="7"/>
      <c r="J32" s="7"/>
      <c r="K32" s="61"/>
      <c r="L32" s="7"/>
      <c r="M32" s="245">
        <f>SUM(M7:M31)</f>
        <v>495</v>
      </c>
      <c r="N32" s="7"/>
      <c r="O32" s="7"/>
      <c r="P32" s="7"/>
    </row>
    <row r="33" spans="2:16">
      <c r="B33" s="7"/>
      <c r="C33" s="7"/>
      <c r="D33" s="7"/>
      <c r="E33" s="7"/>
      <c r="F33" s="7"/>
      <c r="G33" s="8"/>
      <c r="H33" s="8"/>
      <c r="I33" s="7"/>
      <c r="J33" s="7"/>
      <c r="K33" s="61"/>
      <c r="L33" s="7"/>
      <c r="M33" s="8"/>
      <c r="N33" s="7"/>
      <c r="O33" s="7"/>
      <c r="P33" s="7"/>
    </row>
    <row r="34" spans="2:16">
      <c r="B34" s="7"/>
      <c r="C34" s="7"/>
      <c r="D34" s="7"/>
      <c r="E34" s="7"/>
      <c r="F34" s="7"/>
      <c r="G34" s="8"/>
      <c r="H34" s="8"/>
      <c r="I34" s="7"/>
      <c r="J34" s="7"/>
      <c r="K34" s="61"/>
      <c r="L34" s="7"/>
      <c r="M34" s="8"/>
      <c r="N34" s="7"/>
      <c r="O34" s="7"/>
      <c r="P34" s="7"/>
    </row>
    <row r="35" spans="2:16">
      <c r="B35" s="7"/>
      <c r="C35" s="7"/>
      <c r="D35" s="7"/>
      <c r="E35" s="7"/>
      <c r="F35" s="7"/>
      <c r="G35" s="8"/>
      <c r="H35" s="8"/>
      <c r="I35" s="7"/>
      <c r="J35" s="7"/>
      <c r="K35" s="61"/>
      <c r="L35" s="7"/>
      <c r="M35" s="8"/>
      <c r="N35" s="7"/>
      <c r="O35" s="7"/>
      <c r="P35" s="7"/>
    </row>
    <row r="36" spans="2:16">
      <c r="B36" s="7"/>
      <c r="C36" s="7"/>
      <c r="D36" s="7"/>
      <c r="E36" s="7"/>
      <c r="F36" s="7"/>
      <c r="G36" s="8"/>
      <c r="H36" s="8"/>
      <c r="I36" s="7"/>
      <c r="J36" s="7"/>
      <c r="K36" s="61"/>
      <c r="L36" s="7"/>
      <c r="M36" s="8"/>
      <c r="N36" s="7"/>
      <c r="O36" s="7"/>
      <c r="P36" s="7"/>
    </row>
    <row r="37" spans="2:16">
      <c r="B37" s="7"/>
      <c r="C37" s="7"/>
      <c r="D37" s="7"/>
      <c r="E37" s="7"/>
      <c r="F37" s="7"/>
      <c r="G37" s="8"/>
      <c r="H37" s="8"/>
      <c r="I37" s="7"/>
      <c r="J37" s="7"/>
      <c r="K37" s="61"/>
      <c r="L37" s="7"/>
      <c r="M37" s="8"/>
      <c r="N37" s="7"/>
      <c r="O37" s="7"/>
      <c r="P37" s="7"/>
    </row>
    <row r="38" spans="2:16">
      <c r="B38" s="7"/>
      <c r="C38" s="7"/>
      <c r="D38" s="7"/>
      <c r="E38" s="7"/>
      <c r="F38" s="7"/>
      <c r="G38" s="8"/>
      <c r="H38" s="8"/>
      <c r="I38" s="7"/>
      <c r="J38" s="7"/>
      <c r="K38" s="61"/>
      <c r="L38" s="7"/>
      <c r="M38" s="8"/>
      <c r="N38" s="7"/>
      <c r="O38" s="7"/>
      <c r="P38" s="7"/>
    </row>
    <row r="39" spans="2:16">
      <c r="B39" s="7"/>
      <c r="C39" s="7"/>
      <c r="D39" s="7"/>
      <c r="E39" s="7"/>
      <c r="F39" s="7"/>
      <c r="G39" s="8"/>
      <c r="H39" s="8"/>
      <c r="I39" s="7"/>
      <c r="J39" s="7"/>
      <c r="K39" s="61"/>
      <c r="L39" s="7"/>
      <c r="M39" s="8"/>
      <c r="N39" s="7"/>
      <c r="O39" s="7"/>
      <c r="P39" s="7"/>
    </row>
    <row r="40" spans="2:16">
      <c r="B40" s="7"/>
      <c r="C40" s="7"/>
      <c r="D40" s="7"/>
      <c r="E40" s="7"/>
      <c r="F40" s="7"/>
      <c r="G40" s="8"/>
      <c r="H40" s="8"/>
      <c r="I40" s="7"/>
      <c r="J40" s="7"/>
      <c r="K40" s="61"/>
      <c r="L40" s="7"/>
      <c r="M40" s="8"/>
      <c r="N40" s="7"/>
      <c r="O40" s="7"/>
      <c r="P40" s="7"/>
    </row>
    <row r="41" spans="2:16">
      <c r="B41" s="7"/>
      <c r="C41" s="7"/>
      <c r="D41" s="7"/>
      <c r="E41" s="7"/>
      <c r="F41" s="7"/>
      <c r="G41" s="8"/>
      <c r="H41" s="8"/>
      <c r="I41" s="7"/>
      <c r="J41" s="7"/>
      <c r="K41" s="61"/>
      <c r="L41" s="7"/>
      <c r="M41" s="8"/>
      <c r="N41" s="7"/>
      <c r="O41" s="7"/>
      <c r="P41" s="7"/>
    </row>
    <row r="42" spans="2:16">
      <c r="B42" s="7"/>
      <c r="C42" s="7"/>
      <c r="D42" s="7"/>
      <c r="E42" s="7"/>
      <c r="F42" s="7"/>
      <c r="G42" s="8"/>
      <c r="H42" s="8"/>
      <c r="I42" s="7"/>
      <c r="J42" s="7"/>
      <c r="K42" s="61"/>
      <c r="L42" s="7"/>
      <c r="M42" s="8"/>
      <c r="N42" s="7"/>
      <c r="O42" s="7"/>
      <c r="P42" s="7"/>
    </row>
    <row r="43" spans="2:16">
      <c r="B43" s="7"/>
      <c r="C43" s="7"/>
      <c r="D43" s="7"/>
      <c r="E43" s="7"/>
      <c r="F43" s="7"/>
      <c r="G43" s="8"/>
      <c r="H43" s="8"/>
      <c r="I43" s="7"/>
      <c r="J43" s="7"/>
      <c r="K43" s="61"/>
      <c r="L43" s="7"/>
      <c r="M43" s="8"/>
      <c r="N43" s="7"/>
      <c r="O43" s="7"/>
      <c r="P43" s="7"/>
    </row>
    <row r="44" spans="2:16">
      <c r="B44" s="7"/>
      <c r="C44" s="7"/>
      <c r="D44" s="7"/>
      <c r="E44" s="7"/>
      <c r="F44" s="7"/>
      <c r="G44" s="8"/>
      <c r="H44" s="8"/>
      <c r="I44" s="7"/>
      <c r="J44" s="7"/>
      <c r="K44" s="61"/>
      <c r="L44" s="7"/>
      <c r="M44" s="8"/>
      <c r="N44" s="7"/>
      <c r="O44" s="7"/>
      <c r="P44" s="7"/>
    </row>
    <row r="45" spans="2:16">
      <c r="B45" s="7"/>
      <c r="C45" s="7"/>
      <c r="D45" s="7"/>
      <c r="E45" s="7"/>
      <c r="F45" s="7"/>
      <c r="G45" s="8"/>
      <c r="H45" s="8"/>
      <c r="I45" s="7"/>
      <c r="J45" s="7"/>
      <c r="K45" s="61"/>
      <c r="L45" s="7"/>
      <c r="M45" s="8"/>
      <c r="N45" s="7"/>
      <c r="O45" s="7"/>
      <c r="P45" s="7"/>
    </row>
    <row r="46" spans="2:16">
      <c r="B46" s="7"/>
      <c r="C46" s="7"/>
      <c r="D46" s="7"/>
      <c r="E46" s="7"/>
      <c r="F46" s="7"/>
      <c r="G46" s="8"/>
      <c r="H46" s="8"/>
      <c r="I46" s="7"/>
      <c r="J46" s="7"/>
      <c r="K46" s="61"/>
      <c r="L46" s="7"/>
      <c r="M46" s="8"/>
      <c r="N46" s="7"/>
      <c r="O46" s="7"/>
      <c r="P46" s="7"/>
    </row>
    <row r="47" spans="2:16">
      <c r="B47" s="7"/>
      <c r="C47" s="7"/>
      <c r="D47" s="7"/>
      <c r="E47" s="7"/>
      <c r="F47" s="7"/>
      <c r="G47" s="8"/>
      <c r="H47" s="8"/>
      <c r="I47" s="7"/>
      <c r="J47" s="7"/>
      <c r="K47" s="61"/>
      <c r="L47" s="7"/>
      <c r="M47" s="8"/>
      <c r="N47" s="7"/>
      <c r="O47" s="7"/>
      <c r="P47" s="7"/>
    </row>
    <row r="48" spans="2:16">
      <c r="B48" s="7"/>
      <c r="C48" s="7"/>
      <c r="D48" s="7"/>
      <c r="E48" s="7"/>
      <c r="F48" s="7"/>
      <c r="G48" s="8"/>
      <c r="H48" s="8"/>
      <c r="I48" s="7"/>
      <c r="J48" s="7"/>
      <c r="K48" s="61"/>
      <c r="L48" s="7"/>
      <c r="M48" s="8"/>
      <c r="N48" s="7"/>
      <c r="O48" s="7"/>
      <c r="P48" s="7"/>
    </row>
    <row r="49" spans="2:16">
      <c r="B49" s="7"/>
      <c r="C49" s="7"/>
      <c r="D49" s="7"/>
      <c r="E49" s="7"/>
      <c r="F49" s="7"/>
      <c r="G49" s="8"/>
      <c r="H49" s="8"/>
      <c r="I49" s="7"/>
      <c r="J49" s="7"/>
      <c r="K49" s="61"/>
      <c r="L49" s="7"/>
      <c r="M49" s="8"/>
      <c r="N49" s="7"/>
      <c r="O49" s="7"/>
      <c r="P49" s="7"/>
    </row>
    <row r="50" spans="2:16">
      <c r="B50" s="7"/>
      <c r="C50" s="7"/>
      <c r="D50" s="7"/>
      <c r="E50" s="7"/>
      <c r="F50" s="7"/>
      <c r="G50" s="8"/>
      <c r="H50" s="8"/>
      <c r="I50" s="7"/>
      <c r="J50" s="7"/>
      <c r="K50" s="61"/>
      <c r="L50" s="7"/>
      <c r="M50" s="8"/>
      <c r="N50" s="7"/>
      <c r="O50" s="7"/>
      <c r="P50" s="7"/>
    </row>
    <row r="51" spans="2:16">
      <c r="B51" s="7"/>
      <c r="C51" s="7"/>
      <c r="D51" s="7"/>
      <c r="E51" s="7"/>
      <c r="F51" s="7"/>
      <c r="G51" s="8"/>
      <c r="H51" s="8"/>
      <c r="I51" s="7"/>
      <c r="J51" s="7"/>
      <c r="K51" s="61"/>
      <c r="L51" s="7"/>
      <c r="M51" s="8"/>
      <c r="N51" s="7"/>
      <c r="O51" s="7"/>
      <c r="P51" s="7"/>
    </row>
    <row r="52" spans="2:16">
      <c r="B52" s="7"/>
      <c r="C52" s="7"/>
      <c r="D52" s="7"/>
      <c r="E52" s="7"/>
      <c r="F52" s="7"/>
      <c r="G52" s="8"/>
      <c r="H52" s="8"/>
      <c r="I52" s="7"/>
      <c r="J52" s="7"/>
      <c r="K52" s="61"/>
      <c r="L52" s="7"/>
      <c r="M52" s="8"/>
      <c r="N52" s="7"/>
      <c r="O52" s="7"/>
      <c r="P52" s="7"/>
    </row>
    <row r="53" spans="2:16">
      <c r="B53" s="7"/>
      <c r="C53" s="7"/>
      <c r="D53" s="7"/>
      <c r="E53" s="7"/>
      <c r="F53" s="7"/>
      <c r="G53" s="8"/>
      <c r="H53" s="8"/>
      <c r="I53" s="7"/>
      <c r="J53" s="7"/>
      <c r="K53" s="61"/>
      <c r="L53" s="7"/>
      <c r="M53" s="8"/>
      <c r="N53" s="7"/>
      <c r="O53" s="7"/>
      <c r="P53" s="7"/>
    </row>
    <row r="54" spans="2:16">
      <c r="B54" s="7"/>
      <c r="C54" s="7"/>
      <c r="D54" s="7"/>
      <c r="E54" s="7"/>
      <c r="F54" s="7"/>
      <c r="G54" s="8"/>
      <c r="H54" s="8"/>
      <c r="I54" s="7"/>
      <c r="J54" s="7"/>
      <c r="K54" s="61"/>
      <c r="L54" s="7"/>
      <c r="M54" s="8"/>
      <c r="N54" s="7"/>
      <c r="O54" s="7"/>
      <c r="P54" s="7"/>
    </row>
    <row r="55" spans="2:16">
      <c r="B55" s="7"/>
      <c r="C55" s="7"/>
      <c r="D55" s="7"/>
      <c r="E55" s="7"/>
      <c r="F55" s="7"/>
      <c r="G55" s="8"/>
      <c r="H55" s="8"/>
      <c r="I55" s="7"/>
      <c r="J55" s="7"/>
      <c r="K55" s="61"/>
      <c r="L55" s="7"/>
      <c r="M55" s="8"/>
      <c r="N55" s="7"/>
      <c r="O55" s="7"/>
      <c r="P55" s="7"/>
    </row>
    <row r="56" spans="2:16">
      <c r="B56" s="7"/>
      <c r="C56" s="7"/>
      <c r="D56" s="7"/>
      <c r="E56" s="7"/>
      <c r="F56" s="7"/>
      <c r="G56" s="8"/>
      <c r="H56" s="8"/>
      <c r="I56" s="7"/>
      <c r="J56" s="7"/>
      <c r="K56" s="61"/>
      <c r="L56" s="7"/>
      <c r="M56" s="8"/>
      <c r="N56" s="7"/>
      <c r="O56" s="7"/>
      <c r="P56" s="7"/>
    </row>
    <row r="57" spans="2:16">
      <c r="B57" s="7"/>
      <c r="C57" s="7"/>
      <c r="D57" s="7"/>
      <c r="E57" s="7"/>
      <c r="F57" s="7"/>
      <c r="G57" s="8"/>
      <c r="H57" s="8"/>
      <c r="I57" s="7"/>
      <c r="J57" s="7"/>
      <c r="K57" s="61"/>
      <c r="L57" s="7"/>
      <c r="M57" s="8"/>
      <c r="N57" s="7"/>
      <c r="O57" s="7"/>
      <c r="P57" s="7"/>
    </row>
    <row r="58" spans="2:16">
      <c r="B58" s="7"/>
      <c r="C58" s="7"/>
      <c r="D58" s="7"/>
      <c r="E58" s="7"/>
      <c r="F58" s="7"/>
      <c r="G58" s="8"/>
      <c r="H58" s="8"/>
      <c r="I58" s="7"/>
      <c r="J58" s="7"/>
      <c r="K58" s="61"/>
      <c r="L58" s="7"/>
      <c r="M58" s="8"/>
      <c r="N58" s="7"/>
      <c r="O58" s="7"/>
      <c r="P58" s="7"/>
    </row>
    <row r="59" spans="2:16">
      <c r="B59" s="7"/>
      <c r="C59" s="7"/>
      <c r="D59" s="7"/>
      <c r="E59" s="7"/>
      <c r="F59" s="7"/>
      <c r="G59" s="8"/>
      <c r="H59" s="8"/>
      <c r="I59" s="7"/>
      <c r="J59" s="7"/>
      <c r="K59" s="61"/>
      <c r="L59" s="7"/>
      <c r="M59" s="8"/>
      <c r="N59" s="7"/>
      <c r="O59" s="7"/>
      <c r="P59" s="7"/>
    </row>
    <row r="60" spans="2:16">
      <c r="B60" s="7"/>
      <c r="C60" s="7"/>
      <c r="D60" s="7"/>
      <c r="E60" s="7"/>
      <c r="F60" s="7"/>
      <c r="G60" s="8"/>
      <c r="H60" s="8"/>
      <c r="I60" s="7"/>
      <c r="J60" s="7"/>
      <c r="K60" s="61"/>
      <c r="L60" s="7"/>
      <c r="M60" s="8"/>
      <c r="N60" s="7"/>
      <c r="O60" s="7"/>
      <c r="P60" s="7"/>
    </row>
    <row r="61" spans="2:16">
      <c r="B61" s="7"/>
      <c r="C61" s="7"/>
      <c r="D61" s="7"/>
      <c r="E61" s="7"/>
      <c r="F61" s="7"/>
      <c r="G61" s="8"/>
      <c r="H61" s="8"/>
      <c r="I61" s="7"/>
      <c r="J61" s="7"/>
      <c r="K61" s="61"/>
      <c r="L61" s="7"/>
      <c r="M61" s="8"/>
      <c r="N61" s="7"/>
      <c r="O61" s="7"/>
      <c r="P61" s="7"/>
    </row>
    <row r="62" spans="2:16">
      <c r="B62" s="7"/>
      <c r="C62" s="7"/>
      <c r="D62" s="7"/>
      <c r="E62" s="7"/>
      <c r="F62" s="7"/>
      <c r="G62" s="8"/>
      <c r="H62" s="8"/>
      <c r="I62" s="7"/>
      <c r="J62" s="7"/>
      <c r="K62" s="61"/>
      <c r="L62" s="7"/>
      <c r="M62" s="8"/>
      <c r="N62" s="7"/>
      <c r="O62" s="7"/>
      <c r="P62" s="7"/>
    </row>
    <row r="63" spans="2:16">
      <c r="B63" s="7"/>
      <c r="C63" s="7"/>
      <c r="D63" s="7"/>
      <c r="E63" s="7"/>
      <c r="F63" s="7"/>
      <c r="G63" s="8"/>
      <c r="H63" s="8"/>
      <c r="I63" s="7"/>
      <c r="J63" s="7"/>
      <c r="K63" s="61"/>
      <c r="L63" s="7"/>
      <c r="M63" s="8"/>
      <c r="N63" s="7"/>
      <c r="O63" s="7"/>
      <c r="P63" s="7"/>
    </row>
    <row r="64" spans="2:16">
      <c r="B64" s="7"/>
      <c r="C64" s="7"/>
      <c r="D64" s="7"/>
      <c r="E64" s="7"/>
      <c r="F64" s="7"/>
      <c r="G64" s="8"/>
      <c r="H64" s="8"/>
      <c r="I64" s="7"/>
      <c r="J64" s="7"/>
      <c r="K64" s="61"/>
      <c r="L64" s="7"/>
      <c r="M64" s="8"/>
      <c r="N64" s="7"/>
      <c r="O64" s="7"/>
      <c r="P64" s="7"/>
    </row>
    <row r="65" spans="2:16">
      <c r="B65" s="7"/>
      <c r="C65" s="7"/>
      <c r="D65" s="7"/>
      <c r="E65" s="7"/>
      <c r="F65" s="7"/>
      <c r="G65" s="8"/>
      <c r="H65" s="8"/>
      <c r="I65" s="7"/>
      <c r="J65" s="7"/>
      <c r="K65" s="61"/>
      <c r="L65" s="7"/>
      <c r="M65" s="8"/>
      <c r="N65" s="7"/>
      <c r="O65" s="7"/>
      <c r="P65" s="7"/>
    </row>
    <row r="66" spans="2:16">
      <c r="B66" s="7"/>
      <c r="C66" s="7"/>
      <c r="D66" s="7"/>
      <c r="E66" s="7"/>
      <c r="F66" s="7"/>
      <c r="G66" s="8"/>
      <c r="H66" s="8"/>
      <c r="I66" s="7"/>
      <c r="J66" s="7"/>
      <c r="K66" s="61"/>
      <c r="L66" s="7"/>
      <c r="M66" s="8"/>
      <c r="N66" s="7"/>
      <c r="O66" s="7"/>
      <c r="P66" s="7"/>
    </row>
    <row r="67" spans="2:16">
      <c r="B67" s="7"/>
      <c r="C67" s="7"/>
      <c r="D67" s="7"/>
      <c r="E67" s="7"/>
      <c r="F67" s="7"/>
      <c r="G67" s="8"/>
      <c r="H67" s="8"/>
      <c r="I67" s="7"/>
      <c r="J67" s="7"/>
      <c r="K67" s="61"/>
      <c r="L67" s="7"/>
      <c r="M67" s="8"/>
      <c r="N67" s="7"/>
      <c r="O67" s="7"/>
      <c r="P67" s="7"/>
    </row>
    <row r="68" spans="2:16">
      <c r="B68" s="7"/>
      <c r="C68" s="7"/>
      <c r="D68" s="7"/>
      <c r="E68" s="7"/>
      <c r="F68" s="7"/>
      <c r="G68" s="8"/>
      <c r="H68" s="8"/>
      <c r="I68" s="7"/>
      <c r="J68" s="7"/>
      <c r="K68" s="61"/>
      <c r="L68" s="7"/>
      <c r="M68" s="8"/>
      <c r="N68" s="7"/>
      <c r="O68" s="7"/>
      <c r="P68" s="7"/>
    </row>
    <row r="69" spans="2:16">
      <c r="B69" s="7"/>
      <c r="C69" s="7"/>
      <c r="D69" s="7"/>
      <c r="E69" s="7"/>
      <c r="F69" s="7"/>
      <c r="G69" s="8"/>
      <c r="H69" s="8"/>
      <c r="I69" s="7"/>
      <c r="J69" s="7"/>
      <c r="K69" s="61"/>
      <c r="L69" s="7"/>
      <c r="M69" s="8"/>
      <c r="N69" s="7"/>
      <c r="O69" s="7"/>
      <c r="P69" s="7"/>
    </row>
    <row r="70" spans="2:16">
      <c r="B70" s="7"/>
      <c r="C70" s="7"/>
      <c r="D70" s="7"/>
      <c r="E70" s="7"/>
      <c r="F70" s="7"/>
      <c r="G70" s="8"/>
      <c r="H70" s="8"/>
      <c r="I70" s="7"/>
      <c r="J70" s="7"/>
      <c r="K70" s="61"/>
      <c r="L70" s="7"/>
      <c r="M70" s="8"/>
      <c r="N70" s="7"/>
      <c r="O70" s="7"/>
      <c r="P70" s="7"/>
    </row>
    <row r="71" spans="2:16">
      <c r="B71" s="7"/>
      <c r="C71" s="7"/>
      <c r="D71" s="7"/>
      <c r="E71" s="7"/>
      <c r="F71" s="7"/>
      <c r="G71" s="8"/>
      <c r="H71" s="8"/>
      <c r="I71" s="7"/>
      <c r="J71" s="7"/>
      <c r="K71" s="61"/>
      <c r="L71" s="7"/>
      <c r="M71" s="8"/>
      <c r="N71" s="7"/>
      <c r="O71" s="7"/>
      <c r="P71" s="7"/>
    </row>
    <row r="72" spans="2:16">
      <c r="B72" s="7"/>
      <c r="C72" s="7"/>
      <c r="D72" s="7"/>
      <c r="E72" s="7"/>
      <c r="F72" s="7"/>
      <c r="G72" s="8"/>
      <c r="H72" s="8"/>
      <c r="I72" s="7"/>
      <c r="J72" s="7"/>
      <c r="K72" s="61"/>
      <c r="L72" s="7"/>
      <c r="M72" s="8"/>
      <c r="N72" s="7"/>
      <c r="O72" s="7"/>
      <c r="P72" s="7"/>
    </row>
    <row r="73" spans="2:16">
      <c r="B73" s="7"/>
      <c r="C73" s="7"/>
      <c r="D73" s="7"/>
      <c r="E73" s="7"/>
      <c r="F73" s="7"/>
      <c r="G73" s="8"/>
      <c r="H73" s="8"/>
      <c r="I73" s="7"/>
      <c r="J73" s="7"/>
      <c r="K73" s="61"/>
      <c r="L73" s="7"/>
      <c r="M73" s="8"/>
      <c r="N73" s="7"/>
      <c r="O73" s="7"/>
      <c r="P73" s="7"/>
    </row>
    <row r="74" spans="2:16">
      <c r="B74" s="7"/>
      <c r="C74" s="7"/>
      <c r="D74" s="7"/>
      <c r="E74" s="7"/>
      <c r="F74" s="7"/>
      <c r="G74" s="8"/>
      <c r="H74" s="8"/>
      <c r="I74" s="7"/>
      <c r="J74" s="7"/>
      <c r="K74" s="61"/>
      <c r="L74" s="7"/>
      <c r="M74" s="8"/>
      <c r="N74" s="7"/>
      <c r="O74" s="7"/>
      <c r="P74" s="7"/>
    </row>
    <row r="75" spans="2:16">
      <c r="B75" s="7"/>
      <c r="C75" s="7"/>
      <c r="D75" s="7"/>
      <c r="E75" s="7"/>
      <c r="F75" s="7"/>
      <c r="G75" s="8"/>
      <c r="H75" s="8"/>
      <c r="I75" s="7"/>
      <c r="J75" s="7"/>
      <c r="K75" s="61"/>
      <c r="L75" s="7"/>
      <c r="M75" s="8"/>
      <c r="N75" s="7"/>
      <c r="O75" s="7"/>
      <c r="P75" s="7"/>
    </row>
    <row r="76" spans="2:16">
      <c r="B76" s="7"/>
      <c r="C76" s="7"/>
      <c r="D76" s="7"/>
      <c r="E76" s="7"/>
      <c r="F76" s="7"/>
      <c r="G76" s="8"/>
      <c r="H76" s="8"/>
      <c r="I76" s="7"/>
      <c r="J76" s="7"/>
      <c r="K76" s="61"/>
      <c r="L76" s="7"/>
      <c r="M76" s="8"/>
      <c r="N76" s="7"/>
      <c r="O76" s="7"/>
      <c r="P76" s="7"/>
    </row>
    <row r="77" spans="2:16">
      <c r="B77" s="7"/>
      <c r="C77" s="7"/>
      <c r="D77" s="7"/>
      <c r="E77" s="7"/>
      <c r="F77" s="7"/>
      <c r="G77" s="8"/>
      <c r="H77" s="8"/>
      <c r="I77" s="7"/>
      <c r="J77" s="7"/>
      <c r="K77" s="61"/>
      <c r="L77" s="7"/>
      <c r="M77" s="8"/>
      <c r="N77" s="7"/>
      <c r="O77" s="7"/>
      <c r="P77" s="7"/>
    </row>
    <row r="78" spans="2:16">
      <c r="B78" s="7"/>
      <c r="C78" s="7"/>
      <c r="D78" s="7"/>
      <c r="E78" s="7"/>
      <c r="F78" s="7"/>
      <c r="G78" s="8"/>
      <c r="H78" s="8"/>
      <c r="I78" s="7"/>
      <c r="J78" s="7"/>
      <c r="K78" s="61"/>
      <c r="L78" s="7"/>
      <c r="M78" s="8"/>
      <c r="N78" s="7"/>
      <c r="O78" s="7"/>
      <c r="P78" s="7"/>
    </row>
    <row r="79" spans="2:16">
      <c r="B79" s="7"/>
      <c r="C79" s="7"/>
      <c r="D79" s="7"/>
      <c r="E79" s="7"/>
      <c r="F79" s="7"/>
      <c r="G79" s="8"/>
      <c r="H79" s="8"/>
      <c r="I79" s="7"/>
      <c r="J79" s="7"/>
      <c r="K79" s="61"/>
      <c r="L79" s="7"/>
      <c r="M79" s="8"/>
      <c r="N79" s="7"/>
      <c r="O79" s="7"/>
      <c r="P79" s="7"/>
    </row>
    <row r="80" spans="2:16">
      <c r="B80" s="7"/>
      <c r="C80" s="7"/>
      <c r="D80" s="7"/>
      <c r="E80" s="7"/>
      <c r="F80" s="7"/>
      <c r="G80" s="8"/>
      <c r="H80" s="8"/>
      <c r="I80" s="7"/>
      <c r="J80" s="7"/>
      <c r="K80" s="61"/>
      <c r="L80" s="7"/>
      <c r="M80" s="8"/>
      <c r="N80" s="7"/>
      <c r="O80" s="7"/>
      <c r="P80" s="7"/>
    </row>
    <row r="81" spans="2:16">
      <c r="B81" s="7"/>
      <c r="C81" s="7"/>
      <c r="D81" s="7"/>
      <c r="E81" s="7"/>
      <c r="F81" s="7"/>
      <c r="G81" s="8"/>
      <c r="H81" s="8"/>
      <c r="I81" s="7"/>
      <c r="J81" s="7"/>
      <c r="K81" s="61"/>
      <c r="L81" s="7"/>
      <c r="M81" s="8"/>
      <c r="N81" s="7"/>
      <c r="O81" s="7"/>
      <c r="P81" s="7"/>
    </row>
    <row r="82" spans="2:16">
      <c r="B82" s="7"/>
      <c r="C82" s="7"/>
      <c r="D82" s="7"/>
      <c r="E82" s="7"/>
      <c r="F82" s="7"/>
      <c r="G82" s="8"/>
      <c r="H82" s="8"/>
      <c r="I82" s="7"/>
      <c r="J82" s="7"/>
      <c r="K82" s="61"/>
      <c r="L82" s="7"/>
      <c r="M82" s="8"/>
      <c r="N82" s="7"/>
      <c r="O82" s="7"/>
      <c r="P82" s="7"/>
    </row>
    <row r="83" spans="2:16">
      <c r="B83" s="7"/>
      <c r="C83" s="7"/>
      <c r="D83" s="7"/>
      <c r="E83" s="7"/>
      <c r="F83" s="7"/>
      <c r="G83" s="8"/>
      <c r="H83" s="8"/>
      <c r="I83" s="7"/>
      <c r="J83" s="7"/>
      <c r="K83" s="61"/>
      <c r="L83" s="7"/>
      <c r="M83" s="8"/>
      <c r="N83" s="7"/>
      <c r="O83" s="7"/>
      <c r="P83" s="7"/>
    </row>
    <row r="84" spans="2:16">
      <c r="B84" s="7"/>
      <c r="C84" s="7"/>
      <c r="D84" s="7"/>
      <c r="E84" s="7"/>
      <c r="F84" s="7"/>
      <c r="G84" s="8"/>
      <c r="H84" s="8"/>
      <c r="I84" s="7"/>
      <c r="J84" s="7"/>
      <c r="K84" s="61"/>
      <c r="L84" s="7"/>
      <c r="M84" s="8"/>
      <c r="N84" s="7"/>
      <c r="O84" s="7"/>
      <c r="P84" s="7"/>
    </row>
    <row r="85" spans="2:16">
      <c r="B85" s="7"/>
      <c r="C85" s="7"/>
      <c r="D85" s="7"/>
      <c r="E85" s="7"/>
      <c r="F85" s="7"/>
      <c r="G85" s="8"/>
      <c r="H85" s="8"/>
      <c r="I85" s="7"/>
      <c r="J85" s="7"/>
      <c r="K85" s="61"/>
      <c r="L85" s="7"/>
      <c r="M85" s="8"/>
      <c r="N85" s="7"/>
      <c r="O85" s="7"/>
      <c r="P85" s="7"/>
    </row>
    <row r="86" spans="2:16">
      <c r="B86" s="7"/>
      <c r="C86" s="7"/>
      <c r="D86" s="7"/>
      <c r="E86" s="7"/>
      <c r="F86" s="7"/>
      <c r="G86" s="8"/>
      <c r="H86" s="8"/>
      <c r="I86" s="7"/>
      <c r="J86" s="7"/>
      <c r="K86" s="61"/>
      <c r="L86" s="7"/>
      <c r="M86" s="8"/>
      <c r="N86" s="7"/>
      <c r="O86" s="7"/>
      <c r="P86" s="7"/>
    </row>
    <row r="87" spans="2:16">
      <c r="B87" s="7"/>
      <c r="C87" s="7"/>
      <c r="D87" s="7"/>
      <c r="E87" s="7"/>
      <c r="F87" s="7"/>
      <c r="G87" s="8"/>
      <c r="H87" s="8"/>
      <c r="I87" s="7"/>
      <c r="J87" s="7"/>
      <c r="K87" s="61"/>
      <c r="L87" s="7"/>
      <c r="M87" s="8"/>
      <c r="N87" s="7"/>
      <c r="O87" s="7"/>
      <c r="P87" s="7"/>
    </row>
    <row r="88" spans="2:16">
      <c r="B88" s="7"/>
      <c r="C88" s="7"/>
      <c r="D88" s="7"/>
      <c r="E88" s="7"/>
      <c r="F88" s="7"/>
      <c r="G88" s="8"/>
      <c r="H88" s="8"/>
      <c r="I88" s="7"/>
      <c r="J88" s="7"/>
      <c r="K88" s="61"/>
      <c r="L88" s="7"/>
      <c r="M88" s="8"/>
      <c r="N88" s="7"/>
      <c r="O88" s="7"/>
      <c r="P88" s="7"/>
    </row>
    <row r="89" spans="2:16">
      <c r="B89" s="7"/>
      <c r="C89" s="7"/>
      <c r="D89" s="7"/>
      <c r="E89" s="7"/>
      <c r="F89" s="7"/>
      <c r="G89" s="8"/>
      <c r="H89" s="8"/>
      <c r="I89" s="7"/>
      <c r="J89" s="7"/>
      <c r="K89" s="61"/>
      <c r="L89" s="7"/>
      <c r="M89" s="8"/>
      <c r="N89" s="7"/>
      <c r="O89" s="7"/>
      <c r="P89" s="7"/>
    </row>
    <row r="90" spans="2:16">
      <c r="B90" s="7"/>
      <c r="C90" s="7"/>
      <c r="D90" s="7"/>
      <c r="E90" s="7"/>
      <c r="F90" s="7"/>
      <c r="G90" s="8"/>
      <c r="H90" s="8"/>
      <c r="I90" s="7"/>
      <c r="J90" s="7"/>
      <c r="K90" s="61"/>
      <c r="L90" s="7"/>
      <c r="M90" s="8"/>
      <c r="N90" s="7"/>
      <c r="O90" s="7"/>
      <c r="P90" s="7"/>
    </row>
    <row r="91" spans="2:16">
      <c r="B91" s="7"/>
      <c r="C91" s="7"/>
      <c r="D91" s="7"/>
      <c r="E91" s="7"/>
      <c r="F91" s="7"/>
      <c r="G91" s="8"/>
      <c r="H91" s="8"/>
      <c r="I91" s="7"/>
      <c r="J91" s="7"/>
      <c r="K91" s="61"/>
      <c r="L91" s="7"/>
      <c r="M91" s="8"/>
      <c r="N91" s="7"/>
      <c r="O91" s="7"/>
      <c r="P91" s="7"/>
    </row>
    <row r="92" spans="2:16">
      <c r="B92" s="7"/>
      <c r="C92" s="7"/>
      <c r="D92" s="7"/>
      <c r="E92" s="7"/>
      <c r="F92" s="7"/>
      <c r="G92" s="8"/>
      <c r="H92" s="8"/>
      <c r="I92" s="7"/>
      <c r="J92" s="7"/>
      <c r="K92" s="61"/>
      <c r="L92" s="7"/>
      <c r="M92" s="8"/>
      <c r="N92" s="7"/>
      <c r="O92" s="7"/>
      <c r="P92" s="7"/>
    </row>
    <row r="93" spans="2:16">
      <c r="B93" s="7"/>
      <c r="C93" s="7"/>
      <c r="D93" s="7"/>
      <c r="E93" s="7"/>
      <c r="F93" s="7"/>
      <c r="G93" s="8"/>
      <c r="H93" s="8"/>
      <c r="I93" s="7"/>
      <c r="J93" s="7"/>
      <c r="K93" s="61"/>
      <c r="L93" s="7"/>
      <c r="M93" s="8"/>
      <c r="N93" s="7"/>
      <c r="O93" s="7"/>
      <c r="P93" s="7"/>
    </row>
    <row r="94" spans="2:16">
      <c r="B94" s="7"/>
      <c r="C94" s="7"/>
      <c r="D94" s="7"/>
      <c r="E94" s="7"/>
      <c r="F94" s="7"/>
      <c r="G94" s="8"/>
      <c r="H94" s="8"/>
      <c r="I94" s="7"/>
      <c r="J94" s="7"/>
      <c r="K94" s="61"/>
      <c r="L94" s="7"/>
      <c r="M94" s="8"/>
      <c r="N94" s="7"/>
      <c r="O94" s="7"/>
      <c r="P94" s="7"/>
    </row>
    <row r="95" spans="2:16">
      <c r="B95" s="7"/>
      <c r="C95" s="7"/>
      <c r="D95" s="7"/>
      <c r="E95" s="7"/>
      <c r="F95" s="7"/>
      <c r="G95" s="8"/>
      <c r="H95" s="8"/>
      <c r="I95" s="7"/>
      <c r="J95" s="7"/>
      <c r="K95" s="61"/>
      <c r="L95" s="7"/>
      <c r="M95" s="8"/>
      <c r="N95" s="7"/>
      <c r="O95" s="7"/>
      <c r="P95" s="7"/>
    </row>
    <row r="96" spans="2:16">
      <c r="B96" s="7"/>
      <c r="C96" s="7"/>
      <c r="D96" s="7"/>
      <c r="E96" s="7"/>
      <c r="F96" s="7"/>
      <c r="G96" s="8"/>
      <c r="H96" s="8"/>
      <c r="I96" s="7"/>
      <c r="J96" s="7"/>
      <c r="K96" s="61"/>
      <c r="L96" s="7"/>
      <c r="M96" s="8"/>
      <c r="N96" s="7"/>
      <c r="O96" s="7"/>
      <c r="P96" s="7"/>
    </row>
    <row r="97" spans="2:16">
      <c r="B97" s="7"/>
      <c r="C97" s="7"/>
      <c r="D97" s="7"/>
      <c r="E97" s="7"/>
      <c r="F97" s="7"/>
      <c r="G97" s="8"/>
      <c r="H97" s="8"/>
      <c r="I97" s="7"/>
      <c r="J97" s="7"/>
      <c r="K97" s="61"/>
      <c r="L97" s="7"/>
      <c r="M97" s="8"/>
      <c r="N97" s="7"/>
      <c r="O97" s="7"/>
      <c r="P97" s="7"/>
    </row>
    <row r="98" spans="2:16">
      <c r="B98" s="7"/>
      <c r="C98" s="7"/>
      <c r="D98" s="7"/>
      <c r="E98" s="7"/>
      <c r="F98" s="7"/>
      <c r="G98" s="8"/>
      <c r="H98" s="8"/>
      <c r="I98" s="7"/>
      <c r="J98" s="7"/>
      <c r="K98" s="61"/>
      <c r="L98" s="7"/>
      <c r="M98" s="8"/>
      <c r="N98" s="7"/>
      <c r="O98" s="7"/>
      <c r="P98" s="7"/>
    </row>
    <row r="99" spans="2:16">
      <c r="B99" s="7"/>
      <c r="C99" s="7"/>
      <c r="D99" s="7"/>
      <c r="E99" s="7"/>
      <c r="F99" s="7"/>
      <c r="G99" s="8"/>
      <c r="H99" s="8"/>
      <c r="I99" s="7"/>
      <c r="J99" s="7"/>
      <c r="K99" s="61"/>
      <c r="L99" s="7"/>
      <c r="M99" s="8"/>
      <c r="N99" s="7"/>
      <c r="O99" s="7"/>
      <c r="P99" s="7"/>
    </row>
    <row r="100" spans="2:16">
      <c r="B100" s="7"/>
      <c r="C100" s="7"/>
      <c r="D100" s="7"/>
      <c r="E100" s="7"/>
      <c r="F100" s="7"/>
      <c r="G100" s="8"/>
      <c r="H100" s="8"/>
      <c r="I100" s="7"/>
      <c r="J100" s="7"/>
      <c r="K100" s="61"/>
      <c r="L100" s="7"/>
      <c r="M100" s="8"/>
      <c r="N100" s="7"/>
      <c r="O100" s="7"/>
      <c r="P100" s="7"/>
    </row>
    <row r="101" spans="2:16">
      <c r="B101" s="7"/>
      <c r="C101" s="7"/>
      <c r="D101" s="7"/>
      <c r="E101" s="7"/>
      <c r="F101" s="7"/>
      <c r="G101" s="8"/>
      <c r="H101" s="8"/>
      <c r="I101" s="7"/>
      <c r="J101" s="7"/>
      <c r="K101" s="61"/>
      <c r="L101" s="7"/>
      <c r="M101" s="8"/>
      <c r="N101" s="7"/>
      <c r="O101" s="7"/>
      <c r="P101" s="7"/>
    </row>
    <row r="102" spans="2:16">
      <c r="B102" s="7"/>
      <c r="C102" s="7"/>
      <c r="D102" s="7"/>
      <c r="E102" s="7"/>
      <c r="F102" s="7"/>
      <c r="G102" s="8"/>
      <c r="H102" s="8"/>
      <c r="I102" s="7"/>
      <c r="J102" s="7"/>
      <c r="K102" s="61"/>
      <c r="L102" s="7"/>
      <c r="M102" s="8"/>
      <c r="N102" s="7"/>
      <c r="O102" s="7"/>
      <c r="P102" s="7"/>
    </row>
    <row r="103" spans="2:16">
      <c r="B103" s="7"/>
      <c r="C103" s="7"/>
      <c r="D103" s="7"/>
      <c r="E103" s="7"/>
      <c r="F103" s="7"/>
      <c r="G103" s="8"/>
      <c r="H103" s="8"/>
      <c r="I103" s="7"/>
      <c r="J103" s="7"/>
      <c r="K103" s="61"/>
      <c r="L103" s="7"/>
      <c r="M103" s="8"/>
      <c r="N103" s="7"/>
      <c r="O103" s="7"/>
      <c r="P103" s="7"/>
    </row>
    <row r="104" spans="2:16">
      <c r="B104" s="7"/>
      <c r="C104" s="7"/>
      <c r="D104" s="7"/>
      <c r="E104" s="7"/>
      <c r="F104" s="7"/>
      <c r="G104" s="8"/>
      <c r="H104" s="8"/>
      <c r="I104" s="7"/>
      <c r="J104" s="7"/>
      <c r="K104" s="61"/>
      <c r="L104" s="7"/>
      <c r="M104" s="8"/>
      <c r="N104" s="7"/>
      <c r="O104" s="7"/>
      <c r="P104" s="7"/>
    </row>
    <row r="105" spans="2:16">
      <c r="B105" s="7"/>
      <c r="C105" s="7"/>
      <c r="D105" s="7"/>
      <c r="E105" s="7"/>
      <c r="F105" s="7"/>
      <c r="G105" s="8"/>
      <c r="H105" s="8"/>
      <c r="I105" s="7"/>
      <c r="J105" s="7"/>
      <c r="K105" s="61"/>
      <c r="L105" s="7"/>
      <c r="M105" s="8"/>
      <c r="N105" s="7"/>
      <c r="O105" s="7"/>
      <c r="P105" s="7"/>
    </row>
    <row r="106" spans="2:16">
      <c r="B106" s="7"/>
      <c r="C106" s="7"/>
      <c r="D106" s="7"/>
      <c r="E106" s="7"/>
      <c r="F106" s="7"/>
      <c r="G106" s="8"/>
      <c r="H106" s="8"/>
      <c r="I106" s="7"/>
      <c r="J106" s="7"/>
      <c r="K106" s="61"/>
      <c r="L106" s="7"/>
      <c r="M106" s="8"/>
      <c r="N106" s="7"/>
      <c r="O106" s="7"/>
      <c r="P106" s="7"/>
    </row>
    <row r="107" spans="2:16">
      <c r="B107" s="7"/>
      <c r="C107" s="7"/>
      <c r="D107" s="7"/>
      <c r="E107" s="7"/>
      <c r="F107" s="7"/>
      <c r="G107" s="8"/>
      <c r="H107" s="8"/>
      <c r="I107" s="7"/>
      <c r="J107" s="7"/>
      <c r="K107" s="61"/>
      <c r="L107" s="7"/>
      <c r="M107" s="8"/>
      <c r="N107" s="7"/>
      <c r="O107" s="7"/>
      <c r="P107" s="7"/>
    </row>
    <row r="108" spans="2:16">
      <c r="B108" s="7"/>
      <c r="C108" s="7"/>
      <c r="D108" s="7"/>
      <c r="E108" s="7"/>
      <c r="F108" s="7"/>
      <c r="G108" s="8"/>
      <c r="H108" s="8"/>
      <c r="I108" s="7"/>
      <c r="J108" s="7"/>
      <c r="K108" s="61"/>
      <c r="L108" s="7"/>
      <c r="M108" s="8"/>
      <c r="N108" s="7"/>
      <c r="O108" s="7"/>
      <c r="P108" s="7"/>
    </row>
    <row r="109" spans="2:16">
      <c r="B109" s="7"/>
      <c r="C109" s="7"/>
      <c r="D109" s="7"/>
      <c r="E109" s="7"/>
      <c r="F109" s="7"/>
      <c r="G109" s="8"/>
      <c r="H109" s="8"/>
      <c r="I109" s="7"/>
      <c r="J109" s="7"/>
      <c r="K109" s="61"/>
      <c r="L109" s="7"/>
      <c r="M109" s="8"/>
      <c r="N109" s="7"/>
      <c r="O109" s="7"/>
      <c r="P109" s="7"/>
    </row>
    <row r="110" spans="2:16">
      <c r="B110" s="7"/>
      <c r="C110" s="7"/>
      <c r="D110" s="7"/>
      <c r="E110" s="7"/>
      <c r="F110" s="7"/>
      <c r="G110" s="8"/>
      <c r="H110" s="8"/>
      <c r="I110" s="7"/>
      <c r="J110" s="7"/>
      <c r="K110" s="61"/>
      <c r="L110" s="7"/>
      <c r="M110" s="8"/>
      <c r="N110" s="7"/>
      <c r="O110" s="7"/>
      <c r="P110" s="7"/>
    </row>
    <row r="111" spans="2:16">
      <c r="B111" s="7"/>
      <c r="C111" s="7"/>
      <c r="D111" s="7"/>
      <c r="E111" s="7"/>
      <c r="F111" s="7"/>
      <c r="G111" s="8"/>
      <c r="H111" s="8"/>
      <c r="I111" s="7"/>
      <c r="J111" s="7"/>
      <c r="K111" s="61"/>
      <c r="L111" s="7"/>
      <c r="M111" s="8"/>
      <c r="N111" s="7"/>
      <c r="O111" s="7"/>
      <c r="P111" s="7"/>
    </row>
    <row r="112" spans="2:16">
      <c r="B112" s="7"/>
      <c r="C112" s="7"/>
      <c r="D112" s="7"/>
      <c r="E112" s="7"/>
      <c r="F112" s="7"/>
      <c r="G112" s="8"/>
      <c r="H112" s="8"/>
      <c r="I112" s="7"/>
      <c r="J112" s="7"/>
      <c r="K112" s="61"/>
      <c r="L112" s="7"/>
      <c r="M112" s="8"/>
      <c r="N112" s="7"/>
      <c r="O112" s="7"/>
      <c r="P112" s="7"/>
    </row>
    <row r="113" spans="2:16">
      <c r="B113" s="7"/>
      <c r="C113" s="7"/>
      <c r="D113" s="7"/>
      <c r="E113" s="7"/>
      <c r="F113" s="7"/>
      <c r="G113" s="8"/>
      <c r="H113" s="8"/>
      <c r="I113" s="7"/>
      <c r="J113" s="7"/>
      <c r="K113" s="61"/>
      <c r="L113" s="7"/>
      <c r="M113" s="8"/>
      <c r="N113" s="7"/>
      <c r="O113" s="7"/>
      <c r="P113" s="7"/>
    </row>
    <row r="114" spans="2:16">
      <c r="B114" s="7"/>
      <c r="C114" s="7"/>
      <c r="D114" s="7"/>
      <c r="E114" s="7"/>
      <c r="F114" s="7"/>
      <c r="G114" s="8"/>
      <c r="H114" s="8"/>
      <c r="I114" s="7"/>
      <c r="J114" s="7"/>
      <c r="K114" s="61"/>
      <c r="L114" s="7"/>
      <c r="M114" s="8"/>
      <c r="N114" s="7"/>
      <c r="O114" s="7"/>
      <c r="P114" s="7"/>
    </row>
    <row r="115" spans="2:16">
      <c r="B115" s="7"/>
      <c r="C115" s="7"/>
      <c r="D115" s="7"/>
      <c r="E115" s="7"/>
      <c r="F115" s="7"/>
      <c r="G115" s="8"/>
      <c r="H115" s="8"/>
      <c r="I115" s="7"/>
      <c r="J115" s="7"/>
      <c r="K115" s="61"/>
      <c r="L115" s="7"/>
      <c r="M115" s="8"/>
      <c r="N115" s="7"/>
      <c r="O115" s="7"/>
      <c r="P115" s="7"/>
    </row>
    <row r="116" spans="2:16">
      <c r="B116" s="7"/>
      <c r="C116" s="7"/>
      <c r="D116" s="7"/>
      <c r="E116" s="7"/>
      <c r="F116" s="7"/>
      <c r="G116" s="8"/>
      <c r="H116" s="8"/>
      <c r="I116" s="7"/>
      <c r="J116" s="7"/>
      <c r="K116" s="61"/>
      <c r="L116" s="7"/>
      <c r="M116" s="8"/>
      <c r="N116" s="7"/>
      <c r="O116" s="7"/>
      <c r="P116" s="7"/>
    </row>
    <row r="117" spans="2:16">
      <c r="B117" s="7"/>
      <c r="C117" s="7"/>
      <c r="D117" s="7"/>
      <c r="E117" s="7"/>
      <c r="F117" s="7"/>
      <c r="G117" s="8"/>
      <c r="H117" s="8"/>
      <c r="I117" s="7"/>
      <c r="J117" s="7"/>
      <c r="K117" s="61"/>
      <c r="L117" s="7"/>
      <c r="M117" s="8"/>
      <c r="N117" s="7"/>
      <c r="O117" s="7"/>
      <c r="P117" s="7"/>
    </row>
    <row r="118" spans="2:16">
      <c r="B118" s="7"/>
      <c r="C118" s="7"/>
      <c r="D118" s="7"/>
      <c r="E118" s="7"/>
      <c r="F118" s="7"/>
      <c r="G118" s="8"/>
      <c r="H118" s="8"/>
      <c r="I118" s="7"/>
      <c r="J118" s="7"/>
      <c r="K118" s="61"/>
      <c r="L118" s="7"/>
      <c r="M118" s="8"/>
      <c r="N118" s="7"/>
      <c r="O118" s="7"/>
      <c r="P118" s="7"/>
    </row>
    <row r="119" spans="2:16">
      <c r="B119" s="7"/>
      <c r="C119" s="7"/>
      <c r="D119" s="7"/>
      <c r="E119" s="7"/>
      <c r="F119" s="7"/>
      <c r="G119" s="8"/>
      <c r="H119" s="8"/>
      <c r="I119" s="7"/>
      <c r="J119" s="7"/>
      <c r="K119" s="61"/>
      <c r="L119" s="7"/>
      <c r="M119" s="8"/>
      <c r="N119" s="7"/>
      <c r="O119" s="7"/>
      <c r="P119" s="7"/>
    </row>
    <row r="120" spans="2:16">
      <c r="B120" s="7"/>
      <c r="C120" s="7"/>
      <c r="D120" s="7"/>
      <c r="E120" s="7"/>
      <c r="F120" s="7"/>
      <c r="G120" s="8"/>
      <c r="H120" s="8"/>
      <c r="I120" s="7"/>
      <c r="J120" s="7"/>
      <c r="K120" s="61"/>
      <c r="L120" s="7"/>
      <c r="M120" s="8"/>
      <c r="N120" s="7"/>
      <c r="O120" s="7"/>
      <c r="P120" s="7"/>
    </row>
    <row r="121" spans="2:16">
      <c r="B121" s="7"/>
      <c r="C121" s="7"/>
      <c r="D121" s="7"/>
      <c r="E121" s="7"/>
      <c r="F121" s="7"/>
      <c r="G121" s="8"/>
      <c r="H121" s="8"/>
      <c r="I121" s="7"/>
      <c r="J121" s="7"/>
      <c r="K121" s="61"/>
      <c r="L121" s="7"/>
      <c r="M121" s="8"/>
      <c r="N121" s="7"/>
      <c r="O121" s="7"/>
      <c r="P121" s="7"/>
    </row>
    <row r="122" spans="2:16">
      <c r="B122" s="7"/>
      <c r="C122" s="7"/>
      <c r="D122" s="7"/>
      <c r="E122" s="7"/>
      <c r="F122" s="7"/>
      <c r="G122" s="8"/>
      <c r="H122" s="8"/>
      <c r="I122" s="7"/>
      <c r="J122" s="7"/>
      <c r="K122" s="61"/>
      <c r="L122" s="7"/>
      <c r="M122" s="8"/>
      <c r="N122" s="7"/>
      <c r="O122" s="7"/>
      <c r="P122" s="7"/>
    </row>
    <row r="123" spans="2:16">
      <c r="B123" s="7"/>
      <c r="C123" s="7"/>
      <c r="D123" s="7"/>
      <c r="E123" s="7"/>
      <c r="F123" s="7"/>
      <c r="G123" s="8"/>
      <c r="H123" s="8"/>
      <c r="I123" s="7"/>
      <c r="J123" s="7"/>
      <c r="K123" s="61"/>
      <c r="L123" s="7"/>
      <c r="M123" s="8"/>
      <c r="N123" s="7"/>
      <c r="O123" s="7"/>
      <c r="P123" s="7"/>
    </row>
    <row r="124" spans="2:16">
      <c r="B124" s="7"/>
      <c r="C124" s="7"/>
      <c r="D124" s="7"/>
      <c r="E124" s="7"/>
      <c r="F124" s="7"/>
      <c r="G124" s="8"/>
      <c r="H124" s="8"/>
      <c r="I124" s="7"/>
      <c r="J124" s="7"/>
      <c r="K124" s="61"/>
      <c r="L124" s="7"/>
      <c r="M124" s="8"/>
      <c r="N124" s="7"/>
      <c r="O124" s="7"/>
      <c r="P124" s="7"/>
    </row>
    <row r="125" spans="2:16">
      <c r="B125" s="7"/>
      <c r="C125" s="7"/>
      <c r="D125" s="7"/>
      <c r="E125" s="7"/>
      <c r="F125" s="7"/>
      <c r="G125" s="8"/>
      <c r="H125" s="8"/>
      <c r="I125" s="7"/>
      <c r="J125" s="7"/>
      <c r="K125" s="61"/>
      <c r="L125" s="7"/>
      <c r="M125" s="8"/>
      <c r="N125" s="7"/>
      <c r="O125" s="7"/>
      <c r="P125" s="7"/>
    </row>
    <row r="126" spans="2:16">
      <c r="B126" s="7"/>
      <c r="C126" s="7"/>
      <c r="D126" s="7"/>
      <c r="E126" s="7"/>
      <c r="F126" s="7"/>
      <c r="G126" s="8"/>
      <c r="H126" s="8"/>
      <c r="I126" s="7"/>
      <c r="J126" s="7"/>
      <c r="K126" s="61"/>
      <c r="L126" s="7"/>
      <c r="M126" s="8"/>
      <c r="N126" s="7"/>
      <c r="O126" s="7"/>
      <c r="P126" s="7"/>
    </row>
    <row r="127" spans="2:16">
      <c r="B127" s="7"/>
      <c r="C127" s="7"/>
      <c r="D127" s="7"/>
      <c r="E127" s="7"/>
      <c r="F127" s="7"/>
      <c r="G127" s="8"/>
      <c r="H127" s="8"/>
      <c r="I127" s="7"/>
      <c r="J127" s="7"/>
      <c r="K127" s="61"/>
      <c r="L127" s="7"/>
      <c r="M127" s="8"/>
      <c r="N127" s="7"/>
      <c r="O127" s="7"/>
      <c r="P127" s="7"/>
    </row>
    <row r="128" spans="2:16">
      <c r="B128" s="7"/>
      <c r="C128" s="7"/>
      <c r="D128" s="7"/>
      <c r="E128" s="7"/>
      <c r="F128" s="7"/>
      <c r="G128" s="8"/>
      <c r="H128" s="8"/>
      <c r="I128" s="7"/>
      <c r="J128" s="7"/>
      <c r="K128" s="61"/>
      <c r="L128" s="7"/>
      <c r="M128" s="8"/>
      <c r="N128" s="7"/>
      <c r="O128" s="7"/>
      <c r="P128" s="7"/>
    </row>
    <row r="129" spans="2:16">
      <c r="B129" s="7"/>
      <c r="C129" s="7"/>
      <c r="D129" s="7"/>
      <c r="E129" s="7"/>
      <c r="F129" s="7"/>
      <c r="G129" s="8"/>
      <c r="H129" s="8"/>
      <c r="I129" s="7"/>
      <c r="J129" s="7"/>
      <c r="K129" s="61"/>
      <c r="L129" s="7"/>
      <c r="M129" s="8"/>
      <c r="N129" s="7"/>
      <c r="O129" s="7"/>
      <c r="P129" s="7"/>
    </row>
    <row r="130" spans="2:16">
      <c r="B130" s="7"/>
      <c r="C130" s="7"/>
      <c r="D130" s="7"/>
      <c r="E130" s="7"/>
      <c r="F130" s="7"/>
      <c r="G130" s="8"/>
      <c r="H130" s="8"/>
      <c r="I130" s="7"/>
      <c r="J130" s="7"/>
      <c r="K130" s="61"/>
      <c r="L130" s="7"/>
      <c r="M130" s="8"/>
      <c r="N130" s="7"/>
      <c r="O130" s="7"/>
      <c r="P130" s="7"/>
    </row>
    <row r="131" spans="2:16">
      <c r="B131" s="7"/>
      <c r="C131" s="7"/>
      <c r="D131" s="7"/>
      <c r="E131" s="7"/>
      <c r="F131" s="7"/>
      <c r="G131" s="8"/>
      <c r="H131" s="8"/>
      <c r="I131" s="7"/>
      <c r="J131" s="7"/>
      <c r="K131" s="61"/>
      <c r="L131" s="7"/>
      <c r="M131" s="8"/>
      <c r="N131" s="7"/>
      <c r="O131" s="7"/>
      <c r="P131" s="7"/>
    </row>
    <row r="132" spans="2:16">
      <c r="B132" s="7"/>
      <c r="C132" s="7"/>
      <c r="D132" s="7"/>
      <c r="E132" s="7"/>
      <c r="F132" s="7"/>
      <c r="G132" s="8"/>
      <c r="H132" s="8"/>
      <c r="I132" s="7"/>
      <c r="J132" s="7"/>
      <c r="K132" s="61"/>
      <c r="L132" s="7"/>
      <c r="M132" s="8"/>
      <c r="N132" s="7"/>
      <c r="O132" s="7"/>
      <c r="P132" s="7"/>
    </row>
    <row r="133" spans="2:16">
      <c r="B133" s="7"/>
      <c r="C133" s="7"/>
      <c r="D133" s="7"/>
      <c r="E133" s="7"/>
      <c r="F133" s="7"/>
      <c r="G133" s="8"/>
      <c r="H133" s="8"/>
      <c r="I133" s="7"/>
      <c r="J133" s="7"/>
      <c r="K133" s="61"/>
      <c r="L133" s="7"/>
      <c r="M133" s="8"/>
      <c r="N133" s="7"/>
      <c r="O133" s="7"/>
      <c r="P133" s="7"/>
    </row>
    <row r="134" spans="2:16">
      <c r="B134" s="7"/>
      <c r="C134" s="7"/>
      <c r="D134" s="7"/>
      <c r="E134" s="7"/>
      <c r="F134" s="7"/>
      <c r="G134" s="8"/>
      <c r="H134" s="8"/>
      <c r="I134" s="7"/>
      <c r="J134" s="7"/>
      <c r="K134" s="61"/>
      <c r="L134" s="7"/>
      <c r="M134" s="8"/>
      <c r="N134" s="7"/>
      <c r="O134" s="7"/>
      <c r="P134" s="7"/>
    </row>
    <row r="135" spans="2:16">
      <c r="B135" s="7"/>
      <c r="C135" s="7"/>
      <c r="D135" s="7"/>
      <c r="E135" s="7"/>
      <c r="F135" s="7"/>
      <c r="G135" s="8"/>
      <c r="H135" s="8"/>
      <c r="I135" s="7"/>
      <c r="J135" s="7"/>
      <c r="K135" s="61"/>
      <c r="L135" s="7"/>
      <c r="M135" s="8"/>
      <c r="N135" s="7"/>
      <c r="O135" s="7"/>
      <c r="P135" s="7"/>
    </row>
    <row r="136" spans="2:16">
      <c r="B136" s="7"/>
      <c r="C136" s="7"/>
      <c r="D136" s="7"/>
      <c r="E136" s="7"/>
      <c r="F136" s="7"/>
      <c r="G136" s="8"/>
      <c r="H136" s="8"/>
      <c r="I136" s="7"/>
      <c r="J136" s="7"/>
      <c r="K136" s="61"/>
      <c r="L136" s="7"/>
      <c r="M136" s="8"/>
      <c r="N136" s="7"/>
      <c r="O136" s="7"/>
      <c r="P136" s="7"/>
    </row>
    <row r="137" spans="2:16">
      <c r="B137" s="7"/>
      <c r="C137" s="7"/>
      <c r="D137" s="7"/>
      <c r="E137" s="7"/>
      <c r="F137" s="7"/>
      <c r="G137" s="8"/>
      <c r="H137" s="8"/>
      <c r="I137" s="7"/>
      <c r="J137" s="7"/>
      <c r="K137" s="61"/>
      <c r="L137" s="7"/>
      <c r="M137" s="8"/>
      <c r="N137" s="7"/>
      <c r="O137" s="7"/>
      <c r="P137" s="7"/>
    </row>
    <row r="138" spans="2:16">
      <c r="B138" s="7"/>
      <c r="C138" s="7"/>
      <c r="D138" s="7"/>
      <c r="E138" s="7"/>
      <c r="F138" s="7"/>
      <c r="G138" s="8"/>
      <c r="H138" s="8"/>
      <c r="I138" s="7"/>
      <c r="J138" s="7"/>
      <c r="K138" s="61"/>
      <c r="L138" s="7"/>
      <c r="M138" s="8"/>
      <c r="N138" s="7"/>
      <c r="O138" s="7"/>
      <c r="P138" s="7"/>
    </row>
    <row r="139" spans="2:16">
      <c r="B139" s="7"/>
      <c r="C139" s="7"/>
      <c r="D139" s="7"/>
      <c r="E139" s="7"/>
      <c r="F139" s="7"/>
      <c r="G139" s="8"/>
      <c r="H139" s="8"/>
      <c r="I139" s="7"/>
      <c r="J139" s="7"/>
      <c r="K139" s="61"/>
      <c r="L139" s="7"/>
      <c r="M139" s="8"/>
      <c r="N139" s="7"/>
      <c r="O139" s="7"/>
      <c r="P139" s="7"/>
    </row>
    <row r="140" spans="2:16">
      <c r="B140" s="7"/>
      <c r="C140" s="7"/>
      <c r="D140" s="7"/>
      <c r="E140" s="7"/>
      <c r="F140" s="7"/>
      <c r="G140" s="8"/>
      <c r="H140" s="8"/>
      <c r="I140" s="7"/>
      <c r="J140" s="7"/>
      <c r="K140" s="61"/>
      <c r="L140" s="7"/>
      <c r="M140" s="8"/>
      <c r="N140" s="7"/>
      <c r="O140" s="7"/>
      <c r="P140" s="7"/>
    </row>
    <row r="141" spans="2:16">
      <c r="B141" s="7"/>
      <c r="C141" s="7"/>
      <c r="D141" s="7"/>
      <c r="E141" s="7"/>
      <c r="F141" s="7"/>
      <c r="G141" s="8"/>
      <c r="H141" s="8"/>
      <c r="I141" s="7"/>
      <c r="J141" s="7"/>
      <c r="K141" s="61"/>
      <c r="L141" s="7"/>
      <c r="M141" s="8"/>
      <c r="N141" s="7"/>
      <c r="O141" s="7"/>
      <c r="P141" s="7"/>
    </row>
    <row r="142" spans="2:16">
      <c r="B142" s="7"/>
      <c r="C142" s="7"/>
      <c r="D142" s="7"/>
      <c r="E142" s="7"/>
      <c r="F142" s="7"/>
      <c r="G142" s="8"/>
      <c r="H142" s="8"/>
      <c r="I142" s="7"/>
      <c r="J142" s="7"/>
      <c r="K142" s="61"/>
      <c r="L142" s="7"/>
      <c r="M142" s="8"/>
      <c r="N142" s="7"/>
      <c r="O142" s="7"/>
      <c r="P142" s="7"/>
    </row>
    <row r="143" spans="2:16">
      <c r="B143" s="7"/>
      <c r="C143" s="7"/>
      <c r="D143" s="7"/>
      <c r="E143" s="7"/>
      <c r="F143" s="7"/>
      <c r="G143" s="8"/>
      <c r="H143" s="8"/>
      <c r="I143" s="7"/>
      <c r="J143" s="7"/>
      <c r="K143" s="61"/>
      <c r="L143" s="7"/>
      <c r="M143" s="8"/>
      <c r="N143" s="7"/>
      <c r="O143" s="7"/>
      <c r="P143" s="7"/>
    </row>
    <row r="144" spans="2:16">
      <c r="B144" s="7"/>
      <c r="C144" s="7"/>
      <c r="D144" s="7"/>
      <c r="E144" s="7"/>
      <c r="F144" s="7"/>
      <c r="G144" s="8"/>
      <c r="H144" s="8"/>
      <c r="I144" s="7"/>
      <c r="J144" s="7"/>
      <c r="K144" s="61"/>
      <c r="L144" s="7"/>
      <c r="M144" s="8"/>
      <c r="N144" s="7"/>
      <c r="O144" s="7"/>
      <c r="P144" s="7"/>
    </row>
    <row r="145" spans="2:16">
      <c r="B145" s="7"/>
      <c r="C145" s="7"/>
      <c r="D145" s="7"/>
      <c r="E145" s="7"/>
      <c r="F145" s="7"/>
      <c r="G145" s="8"/>
      <c r="H145" s="8"/>
      <c r="I145" s="7"/>
      <c r="J145" s="7"/>
      <c r="K145" s="61"/>
      <c r="L145" s="7"/>
      <c r="M145" s="8"/>
      <c r="N145" s="7"/>
      <c r="O145" s="7"/>
      <c r="P145" s="7"/>
    </row>
    <row r="146" spans="2:16">
      <c r="B146" s="7"/>
      <c r="C146" s="7"/>
      <c r="D146" s="7"/>
      <c r="E146" s="7"/>
      <c r="F146" s="7"/>
      <c r="G146" s="8"/>
      <c r="H146" s="8"/>
      <c r="I146" s="7"/>
      <c r="J146" s="7"/>
      <c r="K146" s="61"/>
      <c r="L146" s="7"/>
      <c r="M146" s="8"/>
      <c r="N146" s="7"/>
      <c r="O146" s="7"/>
      <c r="P146" s="7"/>
    </row>
    <row r="147" spans="2:16">
      <c r="B147" s="7"/>
      <c r="C147" s="7"/>
      <c r="D147" s="7"/>
      <c r="E147" s="7"/>
      <c r="F147" s="7"/>
      <c r="G147" s="8"/>
      <c r="H147" s="8"/>
      <c r="I147" s="7"/>
      <c r="J147" s="7"/>
      <c r="K147" s="61"/>
      <c r="L147" s="7"/>
      <c r="M147" s="8"/>
      <c r="N147" s="7"/>
      <c r="O147" s="7"/>
      <c r="P147" s="7"/>
    </row>
    <row r="148" spans="2:16">
      <c r="B148" s="7"/>
      <c r="C148" s="7"/>
      <c r="D148" s="7"/>
      <c r="E148" s="7"/>
      <c r="F148" s="7"/>
      <c r="G148" s="8"/>
      <c r="H148" s="8"/>
      <c r="I148" s="7"/>
      <c r="J148" s="7"/>
      <c r="K148" s="61"/>
      <c r="L148" s="7"/>
      <c r="M148" s="8"/>
      <c r="N148" s="7"/>
      <c r="O148" s="7"/>
      <c r="P148" s="7"/>
    </row>
    <row r="149" spans="2:16">
      <c r="B149" s="7"/>
      <c r="C149" s="7"/>
      <c r="D149" s="7"/>
      <c r="E149" s="7"/>
      <c r="F149" s="7"/>
      <c r="G149" s="8"/>
      <c r="H149" s="8"/>
      <c r="I149" s="7"/>
      <c r="J149" s="7"/>
      <c r="K149" s="61"/>
      <c r="L149" s="7"/>
      <c r="M149" s="8"/>
      <c r="N149" s="7"/>
      <c r="O149" s="7"/>
      <c r="P149" s="7"/>
    </row>
    <row r="150" spans="2:16">
      <c r="B150" s="7"/>
      <c r="C150" s="7"/>
      <c r="D150" s="7"/>
      <c r="E150" s="7"/>
      <c r="F150" s="7"/>
      <c r="G150" s="8"/>
      <c r="H150" s="8"/>
      <c r="I150" s="7"/>
      <c r="J150" s="7"/>
      <c r="K150" s="61"/>
      <c r="L150" s="7"/>
      <c r="M150" s="8"/>
      <c r="N150" s="7"/>
      <c r="O150" s="7"/>
      <c r="P150" s="7"/>
    </row>
    <row r="151" spans="2:16">
      <c r="B151" s="7"/>
      <c r="C151" s="7"/>
      <c r="D151" s="7"/>
      <c r="E151" s="7"/>
      <c r="F151" s="7"/>
      <c r="G151" s="8"/>
      <c r="H151" s="8"/>
      <c r="I151" s="7"/>
      <c r="J151" s="7"/>
      <c r="K151" s="61"/>
      <c r="L151" s="7"/>
      <c r="M151" s="8"/>
      <c r="N151" s="7"/>
      <c r="O151" s="7"/>
      <c r="P151" s="7"/>
    </row>
    <row r="152" spans="2:16">
      <c r="B152" s="7"/>
      <c r="C152" s="7"/>
      <c r="D152" s="7"/>
      <c r="E152" s="7"/>
      <c r="F152" s="7"/>
      <c r="G152" s="8"/>
      <c r="H152" s="8"/>
      <c r="I152" s="7"/>
      <c r="J152" s="7"/>
      <c r="K152" s="61"/>
      <c r="L152" s="7"/>
      <c r="M152" s="8"/>
      <c r="N152" s="7"/>
      <c r="O152" s="7"/>
      <c r="P152" s="7"/>
    </row>
    <row r="153" spans="2:16">
      <c r="B153" s="7"/>
      <c r="C153" s="7"/>
      <c r="D153" s="7"/>
      <c r="E153" s="7"/>
      <c r="F153" s="7"/>
      <c r="G153" s="8"/>
      <c r="H153" s="8"/>
      <c r="I153" s="7"/>
      <c r="J153" s="7"/>
      <c r="K153" s="61"/>
      <c r="L153" s="7"/>
      <c r="M153" s="8"/>
      <c r="N153" s="7"/>
      <c r="O153" s="7"/>
      <c r="P153" s="7"/>
    </row>
    <row r="154" spans="2:16">
      <c r="B154" s="7"/>
      <c r="C154" s="7"/>
      <c r="D154" s="7"/>
      <c r="E154" s="7"/>
      <c r="F154" s="7"/>
      <c r="G154" s="8"/>
      <c r="H154" s="8"/>
      <c r="I154" s="7"/>
      <c r="J154" s="7"/>
      <c r="K154" s="61"/>
      <c r="L154" s="7"/>
      <c r="M154" s="8"/>
      <c r="N154" s="7"/>
      <c r="O154" s="7"/>
      <c r="P154" s="7"/>
    </row>
    <row r="155" spans="2:16">
      <c r="B155" s="7"/>
      <c r="C155" s="7"/>
      <c r="D155" s="7"/>
      <c r="E155" s="7"/>
      <c r="F155" s="7"/>
      <c r="G155" s="8"/>
      <c r="H155" s="8"/>
      <c r="I155" s="7"/>
      <c r="J155" s="7"/>
      <c r="K155" s="61"/>
      <c r="L155" s="7"/>
      <c r="M155" s="8"/>
      <c r="N155" s="7"/>
      <c r="O155" s="7"/>
      <c r="P155" s="7"/>
    </row>
    <row r="156" spans="2:16">
      <c r="B156" s="7"/>
      <c r="C156" s="7"/>
      <c r="D156" s="7"/>
      <c r="E156" s="7"/>
      <c r="F156" s="7"/>
      <c r="G156" s="8"/>
      <c r="H156" s="8"/>
      <c r="I156" s="7"/>
      <c r="J156" s="7"/>
      <c r="K156" s="61"/>
      <c r="L156" s="7"/>
      <c r="M156" s="8"/>
      <c r="N156" s="7"/>
      <c r="O156" s="7"/>
      <c r="P156" s="7"/>
    </row>
    <row r="157" spans="2:16">
      <c r="B157" s="7"/>
      <c r="C157" s="7"/>
      <c r="D157" s="7"/>
      <c r="E157" s="7"/>
      <c r="F157" s="7"/>
      <c r="G157" s="8"/>
      <c r="H157" s="8"/>
      <c r="I157" s="7"/>
      <c r="J157" s="7"/>
      <c r="K157" s="61"/>
      <c r="L157" s="7"/>
      <c r="M157" s="8"/>
      <c r="N157" s="7"/>
      <c r="O157" s="7"/>
      <c r="P157" s="7"/>
    </row>
    <row r="158" spans="2:16">
      <c r="B158" s="7"/>
      <c r="C158" s="7"/>
      <c r="D158" s="7"/>
      <c r="E158" s="7"/>
      <c r="F158" s="7"/>
      <c r="G158" s="8"/>
      <c r="H158" s="8"/>
      <c r="I158" s="7"/>
      <c r="J158" s="7"/>
      <c r="K158" s="61"/>
      <c r="L158" s="7"/>
      <c r="M158" s="8"/>
      <c r="N158" s="7"/>
      <c r="O158" s="7"/>
      <c r="P158" s="7"/>
    </row>
    <row r="159" spans="2:16">
      <c r="B159" s="7"/>
      <c r="C159" s="7"/>
      <c r="D159" s="7"/>
      <c r="E159" s="7"/>
      <c r="F159" s="7"/>
      <c r="G159" s="8"/>
      <c r="H159" s="8"/>
      <c r="I159" s="7"/>
      <c r="J159" s="7"/>
      <c r="K159" s="61"/>
      <c r="L159" s="7"/>
      <c r="M159" s="8"/>
      <c r="N159" s="7"/>
      <c r="O159" s="7"/>
      <c r="P159" s="7"/>
    </row>
    <row r="160" spans="2:16">
      <c r="B160" s="7"/>
      <c r="C160" s="7"/>
      <c r="D160" s="7"/>
      <c r="E160" s="7"/>
      <c r="F160" s="7"/>
      <c r="G160" s="8"/>
      <c r="H160" s="8"/>
      <c r="I160" s="7"/>
      <c r="J160" s="7"/>
      <c r="K160" s="61"/>
      <c r="L160" s="7"/>
      <c r="M160" s="8"/>
      <c r="N160" s="7"/>
      <c r="O160" s="7"/>
      <c r="P160" s="7"/>
    </row>
    <row r="161" spans="2:16">
      <c r="B161" s="7"/>
      <c r="C161" s="7"/>
      <c r="D161" s="7"/>
      <c r="E161" s="7"/>
      <c r="F161" s="7"/>
      <c r="G161" s="8"/>
      <c r="H161" s="8"/>
      <c r="I161" s="7"/>
      <c r="J161" s="7"/>
      <c r="K161" s="61"/>
      <c r="L161" s="7"/>
      <c r="M161" s="8"/>
      <c r="N161" s="7"/>
      <c r="O161" s="7"/>
      <c r="P161" s="7"/>
    </row>
    <row r="162" spans="2:16">
      <c r="B162" s="7"/>
      <c r="C162" s="7"/>
      <c r="D162" s="7"/>
      <c r="E162" s="7"/>
      <c r="F162" s="7"/>
      <c r="G162" s="8"/>
      <c r="H162" s="8"/>
      <c r="I162" s="7"/>
      <c r="J162" s="7"/>
      <c r="K162" s="61"/>
      <c r="L162" s="7"/>
      <c r="M162" s="8"/>
      <c r="N162" s="7"/>
      <c r="O162" s="7"/>
      <c r="P162" s="7"/>
    </row>
    <row r="163" spans="2:16">
      <c r="B163" s="7"/>
      <c r="C163" s="7"/>
      <c r="D163" s="7"/>
      <c r="E163" s="7"/>
      <c r="F163" s="7"/>
      <c r="G163" s="8"/>
      <c r="H163" s="8"/>
      <c r="I163" s="7"/>
      <c r="J163" s="7"/>
      <c r="K163" s="61"/>
      <c r="L163" s="7"/>
      <c r="M163" s="8"/>
      <c r="N163" s="7"/>
      <c r="O163" s="7"/>
      <c r="P163" s="7"/>
    </row>
    <row r="164" spans="2:16">
      <c r="B164" s="7"/>
      <c r="C164" s="7"/>
      <c r="D164" s="7"/>
      <c r="E164" s="7"/>
      <c r="F164" s="7"/>
      <c r="G164" s="8"/>
      <c r="H164" s="8"/>
      <c r="I164" s="7"/>
      <c r="J164" s="7"/>
      <c r="K164" s="61"/>
      <c r="L164" s="7"/>
      <c r="M164" s="8"/>
      <c r="N164" s="7"/>
      <c r="O164" s="7"/>
      <c r="P164" s="7"/>
    </row>
    <row r="165" spans="2:16">
      <c r="B165" s="7"/>
      <c r="C165" s="7"/>
      <c r="D165" s="7"/>
      <c r="E165" s="7"/>
      <c r="F165" s="7"/>
      <c r="G165" s="8"/>
      <c r="H165" s="8"/>
      <c r="I165" s="7"/>
      <c r="J165" s="7"/>
      <c r="K165" s="61"/>
      <c r="L165" s="7"/>
      <c r="M165" s="8"/>
      <c r="N165" s="7"/>
      <c r="O165" s="7"/>
      <c r="P165" s="7"/>
    </row>
    <row r="166" spans="2:16">
      <c r="B166" s="7"/>
      <c r="C166" s="7"/>
      <c r="D166" s="7"/>
      <c r="E166" s="7"/>
      <c r="F166" s="7"/>
      <c r="G166" s="8"/>
      <c r="H166" s="8"/>
      <c r="I166" s="7"/>
      <c r="J166" s="7"/>
      <c r="K166" s="61"/>
      <c r="L166" s="7"/>
      <c r="M166" s="8"/>
      <c r="N166" s="7"/>
      <c r="O166" s="7"/>
      <c r="P166" s="7"/>
    </row>
    <row r="167" spans="2:16">
      <c r="B167" s="7"/>
      <c r="C167" s="7"/>
      <c r="D167" s="7"/>
      <c r="E167" s="7"/>
      <c r="F167" s="7"/>
      <c r="G167" s="8"/>
      <c r="H167" s="8"/>
      <c r="I167" s="7"/>
      <c r="J167" s="7"/>
      <c r="K167" s="61"/>
      <c r="L167" s="7"/>
      <c r="M167" s="8"/>
      <c r="N167" s="7"/>
      <c r="O167" s="7"/>
      <c r="P167" s="7"/>
    </row>
    <row r="168" spans="2:16">
      <c r="B168" s="7"/>
      <c r="C168" s="7"/>
      <c r="D168" s="7"/>
      <c r="E168" s="7"/>
      <c r="F168" s="7"/>
      <c r="G168" s="8"/>
      <c r="H168" s="8"/>
      <c r="I168" s="7"/>
      <c r="J168" s="7"/>
      <c r="K168" s="61"/>
      <c r="L168" s="7"/>
      <c r="M168" s="8"/>
      <c r="N168" s="7"/>
      <c r="O168" s="7"/>
      <c r="P168" s="7"/>
    </row>
    <row r="169" spans="2:16">
      <c r="B169" s="7"/>
      <c r="C169" s="7"/>
      <c r="D169" s="7"/>
      <c r="E169" s="7"/>
      <c r="F169" s="7"/>
      <c r="G169" s="8"/>
      <c r="H169" s="8"/>
      <c r="I169" s="7"/>
      <c r="J169" s="7"/>
      <c r="K169" s="61"/>
      <c r="L169" s="7"/>
      <c r="M169" s="8"/>
      <c r="N169" s="7"/>
      <c r="O169" s="7"/>
      <c r="P169" s="7"/>
    </row>
    <row r="170" spans="2:16">
      <c r="B170" s="7"/>
      <c r="C170" s="7"/>
      <c r="D170" s="7"/>
      <c r="E170" s="7"/>
      <c r="F170" s="7"/>
      <c r="G170" s="8"/>
      <c r="H170" s="8"/>
      <c r="I170" s="7"/>
      <c r="J170" s="7"/>
      <c r="K170" s="61"/>
      <c r="L170" s="7"/>
      <c r="M170" s="8"/>
      <c r="N170" s="7"/>
      <c r="O170" s="7"/>
      <c r="P170" s="7"/>
    </row>
    <row r="171" spans="2:16">
      <c r="B171" s="7"/>
      <c r="C171" s="7"/>
      <c r="D171" s="7"/>
      <c r="E171" s="7"/>
      <c r="F171" s="7"/>
      <c r="G171" s="8"/>
      <c r="H171" s="8"/>
      <c r="I171" s="7"/>
      <c r="J171" s="7"/>
      <c r="K171" s="61"/>
      <c r="L171" s="7"/>
      <c r="M171" s="8"/>
      <c r="N171" s="7"/>
      <c r="O171" s="7"/>
      <c r="P171" s="7"/>
    </row>
    <row r="172" spans="2:16">
      <c r="B172" s="7"/>
      <c r="C172" s="7"/>
      <c r="D172" s="7"/>
      <c r="E172" s="7"/>
      <c r="F172" s="7"/>
      <c r="G172" s="8"/>
      <c r="H172" s="8"/>
      <c r="I172" s="7"/>
      <c r="J172" s="7"/>
      <c r="K172" s="61"/>
      <c r="L172" s="7"/>
      <c r="M172" s="8"/>
      <c r="N172" s="7"/>
      <c r="O172" s="7"/>
      <c r="P172" s="7"/>
    </row>
    <row r="173" spans="2:16">
      <c r="B173" s="7"/>
      <c r="C173" s="7"/>
      <c r="D173" s="7"/>
      <c r="E173" s="7"/>
      <c r="F173" s="7"/>
      <c r="G173" s="8"/>
      <c r="H173" s="8"/>
      <c r="I173" s="7"/>
      <c r="J173" s="7"/>
      <c r="K173" s="61"/>
      <c r="L173" s="7"/>
      <c r="M173" s="8"/>
      <c r="N173" s="7"/>
      <c r="O173" s="7"/>
      <c r="P173" s="7"/>
    </row>
    <row r="174" spans="2:16">
      <c r="B174" s="7"/>
      <c r="C174" s="7"/>
      <c r="D174" s="7"/>
      <c r="E174" s="7"/>
      <c r="F174" s="7"/>
      <c r="G174" s="8"/>
      <c r="H174" s="8"/>
      <c r="I174" s="7"/>
      <c r="J174" s="7"/>
      <c r="K174" s="61"/>
      <c r="L174" s="7"/>
      <c r="M174" s="8"/>
      <c r="N174" s="7"/>
      <c r="O174" s="7"/>
      <c r="P174" s="7"/>
    </row>
    <row r="175" spans="2:16">
      <c r="B175" s="7"/>
      <c r="C175" s="7"/>
      <c r="D175" s="7"/>
      <c r="E175" s="7"/>
      <c r="F175" s="7"/>
      <c r="G175" s="8"/>
      <c r="H175" s="8"/>
      <c r="I175" s="7"/>
      <c r="J175" s="7"/>
      <c r="K175" s="61"/>
      <c r="L175" s="7"/>
      <c r="M175" s="8"/>
      <c r="N175" s="7"/>
      <c r="O175" s="7"/>
      <c r="P175" s="7"/>
    </row>
    <row r="176" spans="2:16">
      <c r="B176" s="7"/>
      <c r="C176" s="7"/>
      <c r="D176" s="7"/>
      <c r="E176" s="7"/>
      <c r="F176" s="7"/>
      <c r="G176" s="8"/>
      <c r="H176" s="8"/>
      <c r="I176" s="7"/>
      <c r="J176" s="7"/>
      <c r="K176" s="61"/>
      <c r="L176" s="7"/>
      <c r="M176" s="8"/>
      <c r="N176" s="7"/>
      <c r="O176" s="7"/>
      <c r="P176" s="7"/>
    </row>
    <row r="177" spans="2:16">
      <c r="B177" s="7"/>
      <c r="C177" s="7"/>
      <c r="D177" s="7"/>
      <c r="E177" s="7"/>
      <c r="F177" s="7"/>
      <c r="G177" s="8"/>
      <c r="H177" s="8"/>
      <c r="I177" s="7"/>
      <c r="J177" s="7"/>
      <c r="K177" s="61"/>
      <c r="L177" s="7"/>
      <c r="M177" s="8"/>
      <c r="N177" s="7"/>
      <c r="O177" s="7"/>
      <c r="P177" s="7"/>
    </row>
    <row r="178" spans="2:16">
      <c r="B178" s="7"/>
      <c r="C178" s="7"/>
      <c r="D178" s="7"/>
      <c r="E178" s="7"/>
      <c r="F178" s="7"/>
      <c r="G178" s="8"/>
      <c r="H178" s="8"/>
      <c r="I178" s="7"/>
      <c r="J178" s="7"/>
      <c r="K178" s="61"/>
      <c r="L178" s="7"/>
      <c r="M178" s="8"/>
      <c r="N178" s="7"/>
      <c r="O178" s="7"/>
      <c r="P178" s="7"/>
    </row>
    <row r="179" spans="2:16">
      <c r="B179" s="7"/>
      <c r="C179" s="7"/>
      <c r="D179" s="7"/>
      <c r="E179" s="7"/>
      <c r="F179" s="7"/>
      <c r="G179" s="8"/>
      <c r="H179" s="8"/>
      <c r="I179" s="7"/>
      <c r="J179" s="7"/>
      <c r="K179" s="61"/>
      <c r="L179" s="7"/>
      <c r="M179" s="8"/>
      <c r="N179" s="7"/>
      <c r="O179" s="7"/>
      <c r="P179" s="7"/>
    </row>
    <row r="180" spans="2:16">
      <c r="B180" s="7"/>
      <c r="C180" s="7"/>
      <c r="D180" s="7"/>
      <c r="E180" s="7"/>
      <c r="F180" s="7"/>
      <c r="G180" s="8"/>
      <c r="H180" s="8"/>
      <c r="I180" s="7"/>
      <c r="J180" s="7"/>
      <c r="K180" s="61"/>
      <c r="L180" s="7"/>
      <c r="M180" s="8"/>
      <c r="N180" s="7"/>
      <c r="O180" s="7"/>
      <c r="P180" s="7"/>
    </row>
    <row r="181" spans="2:16">
      <c r="B181" s="7"/>
      <c r="C181" s="7"/>
      <c r="D181" s="7"/>
      <c r="E181" s="7"/>
      <c r="F181" s="7"/>
      <c r="G181" s="8"/>
      <c r="H181" s="8"/>
      <c r="I181" s="7"/>
      <c r="J181" s="7"/>
      <c r="K181" s="61"/>
      <c r="L181" s="7"/>
      <c r="M181" s="8"/>
      <c r="N181" s="7"/>
      <c r="O181" s="7"/>
      <c r="P181" s="7"/>
    </row>
    <row r="182" spans="2:16">
      <c r="B182" s="7"/>
      <c r="C182" s="7"/>
      <c r="D182" s="7"/>
      <c r="E182" s="7"/>
      <c r="F182" s="7"/>
      <c r="G182" s="8"/>
      <c r="H182" s="8"/>
      <c r="I182" s="7"/>
      <c r="J182" s="7"/>
      <c r="K182" s="61"/>
      <c r="L182" s="7"/>
      <c r="M182" s="8"/>
      <c r="N182" s="7"/>
      <c r="O182" s="7"/>
      <c r="P182" s="7"/>
    </row>
    <row r="183" spans="2:16">
      <c r="B183" s="7"/>
      <c r="C183" s="7"/>
      <c r="D183" s="7"/>
      <c r="E183" s="7"/>
      <c r="F183" s="7"/>
      <c r="G183" s="8"/>
      <c r="H183" s="8"/>
      <c r="I183" s="7"/>
      <c r="J183" s="7"/>
      <c r="K183" s="61"/>
      <c r="L183" s="7"/>
      <c r="M183" s="8"/>
      <c r="N183" s="7"/>
      <c r="O183" s="7"/>
      <c r="P183" s="7"/>
    </row>
    <row r="184" spans="2:16">
      <c r="B184" s="7"/>
      <c r="C184" s="7"/>
      <c r="D184" s="7"/>
      <c r="E184" s="7"/>
      <c r="F184" s="7"/>
      <c r="G184" s="8"/>
      <c r="H184" s="8"/>
      <c r="I184" s="7"/>
      <c r="J184" s="7"/>
      <c r="K184" s="61"/>
      <c r="L184" s="7"/>
      <c r="M184" s="8"/>
      <c r="N184" s="7"/>
      <c r="O184" s="7"/>
      <c r="P184" s="7"/>
    </row>
    <row r="185" spans="2:16">
      <c r="B185" s="7"/>
      <c r="C185" s="7"/>
      <c r="D185" s="7"/>
      <c r="E185" s="7"/>
      <c r="F185" s="7"/>
      <c r="G185" s="8"/>
      <c r="H185" s="8"/>
      <c r="I185" s="7"/>
      <c r="J185" s="7"/>
      <c r="K185" s="61"/>
      <c r="L185" s="7"/>
      <c r="M185" s="8"/>
      <c r="N185" s="7"/>
      <c r="O185" s="7"/>
      <c r="P185" s="7"/>
    </row>
    <row r="186" spans="2:16">
      <c r="B186" s="7"/>
      <c r="C186" s="7"/>
      <c r="D186" s="7"/>
      <c r="E186" s="7"/>
      <c r="F186" s="7"/>
      <c r="G186" s="8"/>
      <c r="H186" s="8"/>
      <c r="I186" s="7"/>
      <c r="J186" s="7"/>
      <c r="K186" s="61"/>
      <c r="L186" s="7"/>
      <c r="M186" s="8"/>
      <c r="N186" s="7"/>
      <c r="O186" s="7"/>
      <c r="P186" s="7"/>
    </row>
    <row r="187" spans="2:16">
      <c r="B187" s="7"/>
      <c r="C187" s="7"/>
      <c r="D187" s="7"/>
      <c r="E187" s="7"/>
      <c r="F187" s="7"/>
      <c r="G187" s="8"/>
      <c r="H187" s="8"/>
      <c r="I187" s="7"/>
      <c r="J187" s="7"/>
      <c r="K187" s="61"/>
      <c r="L187" s="7"/>
      <c r="M187" s="8"/>
      <c r="N187" s="7"/>
      <c r="O187" s="7"/>
      <c r="P187" s="7"/>
    </row>
    <row r="188" spans="2:16">
      <c r="B188" s="7"/>
      <c r="C188" s="7"/>
      <c r="D188" s="7"/>
      <c r="E188" s="7"/>
      <c r="F188" s="7"/>
      <c r="G188" s="8"/>
      <c r="H188" s="8"/>
      <c r="I188" s="7"/>
      <c r="J188" s="7"/>
      <c r="K188" s="61"/>
      <c r="L188" s="7"/>
      <c r="M188" s="8"/>
      <c r="N188" s="7"/>
      <c r="O188" s="7"/>
      <c r="P188" s="7"/>
    </row>
    <row r="189" spans="2:16">
      <c r="B189" s="7"/>
      <c r="C189" s="7"/>
      <c r="D189" s="7"/>
      <c r="E189" s="7"/>
      <c r="F189" s="7"/>
      <c r="G189" s="8"/>
      <c r="H189" s="8"/>
      <c r="I189" s="7"/>
      <c r="J189" s="7"/>
      <c r="K189" s="61"/>
      <c r="L189" s="7"/>
      <c r="M189" s="8"/>
      <c r="N189" s="7"/>
      <c r="O189" s="7"/>
      <c r="P189" s="7"/>
    </row>
    <row r="190" spans="2:16">
      <c r="B190" s="7"/>
      <c r="C190" s="7"/>
      <c r="D190" s="7"/>
      <c r="E190" s="7"/>
      <c r="F190" s="7"/>
      <c r="G190" s="8"/>
      <c r="H190" s="8"/>
      <c r="I190" s="7"/>
      <c r="J190" s="7"/>
      <c r="K190" s="61"/>
      <c r="L190" s="7"/>
      <c r="M190" s="8"/>
      <c r="N190" s="7"/>
      <c r="O190" s="7"/>
      <c r="P190" s="7"/>
    </row>
    <row r="191" spans="2:16">
      <c r="B191" s="7"/>
      <c r="C191" s="7"/>
      <c r="D191" s="7"/>
      <c r="E191" s="7"/>
      <c r="F191" s="7"/>
      <c r="G191" s="8"/>
      <c r="H191" s="8"/>
      <c r="I191" s="7"/>
      <c r="J191" s="7"/>
      <c r="K191" s="61"/>
      <c r="L191" s="7"/>
      <c r="M191" s="8"/>
      <c r="N191" s="7"/>
      <c r="O191" s="7"/>
      <c r="P191" s="7"/>
    </row>
    <row r="192" spans="2:16">
      <c r="B192" s="7"/>
      <c r="C192" s="7"/>
      <c r="D192" s="7"/>
      <c r="E192" s="7"/>
      <c r="F192" s="7"/>
      <c r="G192" s="8"/>
      <c r="H192" s="8"/>
      <c r="I192" s="7"/>
      <c r="J192" s="7"/>
      <c r="K192" s="61"/>
      <c r="L192" s="7"/>
      <c r="M192" s="8"/>
      <c r="N192" s="7"/>
      <c r="O192" s="7"/>
      <c r="P192" s="7"/>
    </row>
    <row r="193" spans="2:16">
      <c r="B193" s="7"/>
      <c r="C193" s="7"/>
      <c r="D193" s="7"/>
      <c r="E193" s="7"/>
      <c r="F193" s="7"/>
      <c r="G193" s="8"/>
      <c r="H193" s="8"/>
      <c r="I193" s="7"/>
      <c r="J193" s="7"/>
      <c r="K193" s="61"/>
      <c r="L193" s="7"/>
      <c r="M193" s="8"/>
      <c r="N193" s="7"/>
      <c r="O193" s="7"/>
      <c r="P193" s="7"/>
    </row>
    <row r="194" spans="2:16">
      <c r="B194" s="7"/>
      <c r="C194" s="7"/>
      <c r="D194" s="7"/>
      <c r="E194" s="7"/>
      <c r="F194" s="7"/>
      <c r="G194" s="8"/>
      <c r="H194" s="8"/>
      <c r="I194" s="7"/>
      <c r="J194" s="7"/>
      <c r="K194" s="61"/>
      <c r="L194" s="7"/>
      <c r="M194" s="8"/>
      <c r="N194" s="7"/>
      <c r="O194" s="7"/>
      <c r="P194" s="7"/>
    </row>
    <row r="195" spans="2:16">
      <c r="B195" s="7"/>
      <c r="C195" s="7"/>
      <c r="D195" s="7"/>
      <c r="E195" s="7"/>
      <c r="F195" s="7"/>
      <c r="G195" s="8"/>
      <c r="H195" s="8"/>
      <c r="I195" s="7"/>
      <c r="J195" s="7"/>
      <c r="K195" s="61"/>
      <c r="L195" s="7"/>
      <c r="M195" s="8"/>
      <c r="N195" s="7"/>
      <c r="O195" s="7"/>
      <c r="P195" s="7"/>
    </row>
    <row r="196" spans="2:16">
      <c r="B196" s="7"/>
      <c r="C196" s="7"/>
      <c r="D196" s="7"/>
      <c r="E196" s="7"/>
      <c r="F196" s="7"/>
      <c r="G196" s="8"/>
      <c r="H196" s="8"/>
      <c r="I196" s="7"/>
      <c r="J196" s="7"/>
      <c r="K196" s="61"/>
      <c r="L196" s="7"/>
      <c r="M196" s="8"/>
      <c r="N196" s="7"/>
      <c r="O196" s="7"/>
      <c r="P196" s="7"/>
    </row>
    <row r="197" spans="2:16">
      <c r="B197" s="7"/>
      <c r="C197" s="7"/>
      <c r="D197" s="7"/>
      <c r="E197" s="7"/>
      <c r="F197" s="7"/>
      <c r="G197" s="8"/>
      <c r="H197" s="8"/>
      <c r="I197" s="7"/>
      <c r="J197" s="7"/>
      <c r="K197" s="61"/>
      <c r="L197" s="7"/>
      <c r="M197" s="8"/>
      <c r="N197" s="7"/>
      <c r="O197" s="7"/>
      <c r="P197" s="7"/>
    </row>
    <row r="198" spans="2:16">
      <c r="B198" s="7"/>
      <c r="C198" s="7"/>
      <c r="D198" s="7"/>
      <c r="E198" s="7"/>
      <c r="F198" s="7"/>
      <c r="G198" s="8"/>
      <c r="H198" s="8"/>
      <c r="I198" s="7"/>
      <c r="J198" s="7"/>
      <c r="K198" s="61"/>
      <c r="L198" s="7"/>
      <c r="M198" s="8"/>
      <c r="N198" s="7"/>
      <c r="O198" s="7"/>
      <c r="P198" s="7"/>
    </row>
    <row r="199" spans="2:16">
      <c r="B199" s="7"/>
      <c r="C199" s="7"/>
      <c r="D199" s="7"/>
      <c r="E199" s="7"/>
      <c r="F199" s="7"/>
      <c r="G199" s="8"/>
      <c r="H199" s="8"/>
      <c r="I199" s="7"/>
      <c r="J199" s="7"/>
      <c r="K199" s="61"/>
      <c r="L199" s="7"/>
      <c r="M199" s="8"/>
      <c r="N199" s="7"/>
      <c r="O199" s="7"/>
      <c r="P199" s="7"/>
    </row>
    <row r="200" spans="2:16">
      <c r="B200" s="7"/>
      <c r="C200" s="7"/>
      <c r="D200" s="7"/>
      <c r="E200" s="7"/>
      <c r="F200" s="7"/>
      <c r="G200" s="8"/>
      <c r="H200" s="8"/>
      <c r="I200" s="7"/>
      <c r="J200" s="7"/>
      <c r="K200" s="61"/>
      <c r="L200" s="7"/>
      <c r="M200" s="8"/>
      <c r="N200" s="7"/>
      <c r="O200" s="7"/>
      <c r="P200" s="7"/>
    </row>
    <row r="201" spans="2:16">
      <c r="B201" s="7"/>
      <c r="C201" s="7"/>
      <c r="D201" s="7"/>
      <c r="E201" s="7"/>
      <c r="F201" s="7"/>
      <c r="G201" s="8"/>
      <c r="H201" s="8"/>
      <c r="I201" s="7"/>
      <c r="J201" s="7"/>
      <c r="K201" s="61"/>
      <c r="L201" s="7"/>
      <c r="M201" s="8"/>
      <c r="N201" s="7"/>
      <c r="O201" s="7"/>
      <c r="P201" s="7"/>
    </row>
    <row r="202" spans="2:16">
      <c r="B202" s="7"/>
      <c r="C202" s="7"/>
      <c r="D202" s="7"/>
      <c r="E202" s="7"/>
      <c r="F202" s="7"/>
      <c r="G202" s="8"/>
      <c r="H202" s="8"/>
      <c r="I202" s="7"/>
      <c r="J202" s="7"/>
      <c r="K202" s="61"/>
      <c r="L202" s="7"/>
      <c r="M202" s="8"/>
      <c r="N202" s="7"/>
      <c r="O202" s="7"/>
      <c r="P202" s="7"/>
    </row>
    <row r="203" spans="2:16">
      <c r="B203" s="7"/>
      <c r="C203" s="7"/>
      <c r="D203" s="7"/>
      <c r="E203" s="7"/>
      <c r="F203" s="7"/>
      <c r="G203" s="8"/>
      <c r="H203" s="8"/>
      <c r="I203" s="7"/>
      <c r="J203" s="7"/>
      <c r="K203" s="61"/>
      <c r="L203" s="7"/>
      <c r="M203" s="8"/>
      <c r="N203" s="7"/>
      <c r="O203" s="7"/>
      <c r="P203" s="7"/>
    </row>
    <row r="204" spans="2:16">
      <c r="B204" s="7"/>
      <c r="C204" s="7"/>
      <c r="D204" s="7"/>
      <c r="E204" s="7"/>
      <c r="F204" s="7"/>
      <c r="G204" s="8"/>
      <c r="H204" s="8"/>
      <c r="I204" s="7"/>
      <c r="J204" s="7"/>
      <c r="K204" s="61"/>
      <c r="L204" s="7"/>
      <c r="M204" s="8"/>
      <c r="N204" s="7"/>
      <c r="O204" s="7"/>
      <c r="P204" s="7"/>
    </row>
    <row r="205" spans="2:16">
      <c r="B205" s="7"/>
      <c r="C205" s="7"/>
      <c r="D205" s="7"/>
      <c r="E205" s="7"/>
      <c r="F205" s="7"/>
      <c r="G205" s="8"/>
      <c r="H205" s="8"/>
      <c r="I205" s="7"/>
      <c r="J205" s="7"/>
      <c r="K205" s="61"/>
      <c r="L205" s="7"/>
      <c r="M205" s="8"/>
      <c r="N205" s="7"/>
      <c r="O205" s="7"/>
      <c r="P205" s="7"/>
    </row>
    <row r="206" spans="2:16">
      <c r="B206" s="7"/>
      <c r="C206" s="7"/>
      <c r="D206" s="7"/>
      <c r="E206" s="7"/>
      <c r="F206" s="7"/>
      <c r="G206" s="8"/>
      <c r="H206" s="8"/>
      <c r="I206" s="7"/>
      <c r="J206" s="7"/>
      <c r="K206" s="61"/>
      <c r="L206" s="7"/>
      <c r="M206" s="8"/>
      <c r="N206" s="7"/>
      <c r="O206" s="7"/>
      <c r="P206" s="7"/>
    </row>
    <row r="207" spans="2:16">
      <c r="B207" s="7"/>
      <c r="C207" s="7"/>
      <c r="D207" s="7"/>
      <c r="E207" s="7"/>
      <c r="F207" s="7"/>
      <c r="G207" s="8"/>
      <c r="H207" s="8"/>
      <c r="I207" s="7"/>
      <c r="J207" s="7"/>
      <c r="K207" s="61"/>
      <c r="L207" s="7"/>
      <c r="M207" s="8"/>
      <c r="N207" s="7"/>
      <c r="O207" s="7"/>
      <c r="P207" s="7"/>
    </row>
    <row r="208" spans="2:16">
      <c r="B208" s="7"/>
      <c r="C208" s="7"/>
      <c r="D208" s="7"/>
      <c r="E208" s="7"/>
      <c r="F208" s="7"/>
      <c r="G208" s="8"/>
      <c r="H208" s="8"/>
      <c r="I208" s="7"/>
      <c r="J208" s="7"/>
      <c r="K208" s="61"/>
      <c r="L208" s="7"/>
      <c r="M208" s="8"/>
      <c r="N208" s="7"/>
      <c r="O208" s="7"/>
      <c r="P208" s="7"/>
    </row>
    <row r="209" spans="2:16">
      <c r="B209" s="7"/>
      <c r="C209" s="7"/>
      <c r="D209" s="7"/>
      <c r="E209" s="7"/>
      <c r="F209" s="7"/>
      <c r="G209" s="8"/>
      <c r="H209" s="8"/>
      <c r="I209" s="7"/>
      <c r="J209" s="7"/>
      <c r="K209" s="61"/>
      <c r="L209" s="7"/>
      <c r="M209" s="8"/>
      <c r="N209" s="7"/>
      <c r="O209" s="7"/>
      <c r="P209" s="7"/>
    </row>
    <row r="210" spans="2:16">
      <c r="B210" s="7"/>
      <c r="C210" s="7"/>
      <c r="D210" s="7"/>
      <c r="E210" s="7"/>
      <c r="F210" s="7"/>
      <c r="G210" s="8"/>
      <c r="H210" s="8"/>
      <c r="I210" s="7"/>
      <c r="J210" s="7"/>
      <c r="K210" s="61"/>
      <c r="L210" s="7"/>
      <c r="M210" s="8"/>
      <c r="N210" s="7"/>
      <c r="O210" s="7"/>
      <c r="P210" s="7"/>
    </row>
    <row r="211" spans="2:16">
      <c r="B211" s="7"/>
      <c r="C211" s="7"/>
      <c r="D211" s="7"/>
      <c r="E211" s="7"/>
      <c r="F211" s="7"/>
      <c r="G211" s="8"/>
      <c r="H211" s="8"/>
      <c r="I211" s="7"/>
      <c r="J211" s="7"/>
      <c r="K211" s="61"/>
      <c r="L211" s="7"/>
      <c r="M211" s="8"/>
      <c r="N211" s="7"/>
      <c r="O211" s="7"/>
      <c r="P211" s="7"/>
    </row>
    <row r="212" spans="2:16">
      <c r="B212" s="7"/>
      <c r="C212" s="7"/>
      <c r="D212" s="7"/>
      <c r="E212" s="7"/>
      <c r="F212" s="7"/>
      <c r="G212" s="8"/>
      <c r="H212" s="8"/>
      <c r="I212" s="7"/>
      <c r="J212" s="7"/>
      <c r="K212" s="61"/>
      <c r="L212" s="7"/>
      <c r="M212" s="8"/>
      <c r="N212" s="7"/>
      <c r="O212" s="7"/>
      <c r="P212" s="7"/>
    </row>
    <row r="213" spans="2:16">
      <c r="B213" s="7"/>
      <c r="C213" s="7"/>
      <c r="D213" s="7"/>
      <c r="E213" s="7"/>
      <c r="F213" s="7"/>
      <c r="G213" s="8"/>
      <c r="H213" s="8"/>
      <c r="I213" s="7"/>
      <c r="J213" s="7"/>
      <c r="K213" s="61"/>
      <c r="L213" s="7"/>
      <c r="M213" s="8"/>
      <c r="N213" s="7"/>
      <c r="O213" s="7"/>
      <c r="P213" s="7"/>
    </row>
    <row r="214" spans="2:16">
      <c r="B214" s="7"/>
      <c r="C214" s="7"/>
      <c r="D214" s="7"/>
      <c r="E214" s="7"/>
      <c r="F214" s="7"/>
      <c r="G214" s="8"/>
      <c r="H214" s="8"/>
      <c r="I214" s="7"/>
      <c r="J214" s="7"/>
      <c r="K214" s="61"/>
      <c r="L214" s="7"/>
      <c r="M214" s="8"/>
      <c r="N214" s="7"/>
      <c r="O214" s="7"/>
      <c r="P214" s="7"/>
    </row>
    <row r="215" spans="2:16">
      <c r="B215" s="7"/>
      <c r="C215" s="7"/>
      <c r="D215" s="7"/>
      <c r="E215" s="7"/>
      <c r="F215" s="7"/>
      <c r="G215" s="8"/>
      <c r="H215" s="8"/>
      <c r="I215" s="7"/>
      <c r="J215" s="7"/>
      <c r="K215" s="61"/>
      <c r="L215" s="7"/>
      <c r="M215" s="8"/>
      <c r="N215" s="7"/>
      <c r="O215" s="7"/>
      <c r="P215" s="7"/>
    </row>
    <row r="216" spans="2:16">
      <c r="B216" s="7"/>
      <c r="C216" s="7"/>
      <c r="D216" s="7"/>
      <c r="E216" s="7"/>
      <c r="F216" s="7"/>
      <c r="G216" s="8"/>
      <c r="H216" s="8"/>
      <c r="I216" s="7"/>
      <c r="J216" s="7"/>
      <c r="K216" s="61"/>
      <c r="L216" s="7"/>
      <c r="M216" s="8"/>
      <c r="N216" s="7"/>
      <c r="O216" s="7"/>
      <c r="P216" s="7"/>
    </row>
    <row r="217" spans="2:16">
      <c r="B217" s="7"/>
      <c r="C217" s="7"/>
      <c r="D217" s="7"/>
      <c r="E217" s="7"/>
      <c r="F217" s="7"/>
      <c r="G217" s="8"/>
      <c r="H217" s="8"/>
      <c r="I217" s="7"/>
      <c r="J217" s="7"/>
      <c r="K217" s="61"/>
      <c r="L217" s="7"/>
      <c r="M217" s="8"/>
      <c r="N217" s="7"/>
      <c r="O217" s="7"/>
      <c r="P217" s="7"/>
    </row>
    <row r="218" spans="2:16">
      <c r="B218" s="7"/>
      <c r="C218" s="7"/>
      <c r="D218" s="7"/>
      <c r="E218" s="7"/>
      <c r="F218" s="7"/>
      <c r="G218" s="8"/>
      <c r="H218" s="8"/>
      <c r="I218" s="7"/>
      <c r="J218" s="7"/>
      <c r="K218" s="61"/>
      <c r="L218" s="7"/>
      <c r="M218" s="8"/>
      <c r="N218" s="7"/>
      <c r="O218" s="7"/>
      <c r="P218" s="7"/>
    </row>
    <row r="219" spans="2:16">
      <c r="B219" s="7"/>
      <c r="C219" s="7"/>
      <c r="D219" s="7"/>
      <c r="E219" s="7"/>
      <c r="F219" s="7"/>
      <c r="G219" s="8"/>
      <c r="H219" s="8"/>
      <c r="I219" s="7"/>
      <c r="J219" s="7"/>
      <c r="K219" s="61"/>
      <c r="L219" s="7"/>
      <c r="M219" s="8"/>
      <c r="N219" s="7"/>
      <c r="O219" s="7"/>
      <c r="P219" s="7"/>
    </row>
    <row r="220" spans="2:16">
      <c r="B220" s="7"/>
      <c r="C220" s="7"/>
      <c r="D220" s="7"/>
      <c r="E220" s="7"/>
      <c r="F220" s="7"/>
      <c r="G220" s="8"/>
      <c r="H220" s="8"/>
      <c r="I220" s="7"/>
      <c r="J220" s="7"/>
      <c r="K220" s="61"/>
      <c r="L220" s="7"/>
      <c r="M220" s="8"/>
      <c r="N220" s="7"/>
      <c r="O220" s="7"/>
      <c r="P220" s="7"/>
    </row>
    <row r="221" spans="2:16">
      <c r="B221" s="7"/>
      <c r="C221" s="7"/>
      <c r="D221" s="7"/>
      <c r="E221" s="7"/>
      <c r="F221" s="7"/>
      <c r="G221" s="8"/>
      <c r="H221" s="8"/>
      <c r="I221" s="7"/>
      <c r="J221" s="7"/>
      <c r="K221" s="61"/>
      <c r="L221" s="7"/>
      <c r="M221" s="8"/>
      <c r="N221" s="7"/>
      <c r="O221" s="7"/>
      <c r="P221" s="7"/>
    </row>
    <row r="222" spans="2:16">
      <c r="B222" s="7"/>
      <c r="C222" s="7"/>
      <c r="D222" s="7"/>
      <c r="E222" s="7"/>
      <c r="F222" s="7"/>
      <c r="G222" s="8"/>
      <c r="H222" s="8"/>
      <c r="I222" s="7"/>
      <c r="J222" s="7"/>
      <c r="K222" s="61"/>
      <c r="L222" s="7"/>
      <c r="M222" s="8"/>
      <c r="N222" s="7"/>
      <c r="O222" s="7"/>
      <c r="P222" s="7"/>
    </row>
    <row r="223" spans="2:16">
      <c r="B223" s="7"/>
      <c r="C223" s="7"/>
      <c r="D223" s="7"/>
      <c r="E223" s="7"/>
      <c r="F223" s="7"/>
      <c r="G223" s="8"/>
      <c r="H223" s="8"/>
      <c r="I223" s="7"/>
      <c r="J223" s="7"/>
      <c r="K223" s="61"/>
      <c r="L223" s="7"/>
      <c r="M223" s="8"/>
      <c r="N223" s="7"/>
      <c r="O223" s="7"/>
      <c r="P223" s="7"/>
    </row>
    <row r="224" spans="2:16">
      <c r="B224" s="7"/>
      <c r="C224" s="7"/>
      <c r="D224" s="7"/>
      <c r="E224" s="7"/>
      <c r="F224" s="7"/>
      <c r="G224" s="8"/>
      <c r="H224" s="8"/>
      <c r="I224" s="7"/>
      <c r="J224" s="7"/>
      <c r="K224" s="61"/>
      <c r="L224" s="7"/>
      <c r="M224" s="8"/>
      <c r="N224" s="7"/>
      <c r="O224" s="7"/>
      <c r="P224" s="7"/>
    </row>
    <row r="225" spans="2:16">
      <c r="B225" s="7"/>
      <c r="C225" s="7"/>
      <c r="D225" s="7"/>
      <c r="E225" s="7"/>
      <c r="F225" s="7"/>
      <c r="G225" s="8"/>
      <c r="H225" s="8"/>
      <c r="I225" s="7"/>
      <c r="J225" s="7"/>
      <c r="K225" s="61"/>
      <c r="L225" s="7"/>
      <c r="M225" s="8"/>
      <c r="N225" s="7"/>
      <c r="O225" s="7"/>
      <c r="P225" s="7"/>
    </row>
    <row r="226" spans="2:16">
      <c r="B226" s="7"/>
      <c r="C226" s="7"/>
      <c r="D226" s="7"/>
      <c r="E226" s="7"/>
      <c r="F226" s="7"/>
      <c r="G226" s="8"/>
      <c r="H226" s="8"/>
      <c r="I226" s="7"/>
      <c r="J226" s="7"/>
      <c r="K226" s="61"/>
      <c r="L226" s="7"/>
      <c r="M226" s="8"/>
      <c r="N226" s="7"/>
      <c r="O226" s="7"/>
      <c r="P226" s="7"/>
    </row>
    <row r="227" spans="2:16">
      <c r="B227" s="7"/>
      <c r="C227" s="7"/>
      <c r="D227" s="7"/>
      <c r="E227" s="7"/>
      <c r="F227" s="7"/>
      <c r="G227" s="8"/>
      <c r="H227" s="8"/>
      <c r="I227" s="7"/>
      <c r="J227" s="7"/>
      <c r="K227" s="61"/>
      <c r="L227" s="7"/>
      <c r="M227" s="8"/>
      <c r="N227" s="7"/>
      <c r="O227" s="7"/>
      <c r="P227" s="7"/>
    </row>
    <row r="228" spans="2:16">
      <c r="B228" s="7"/>
      <c r="C228" s="7"/>
      <c r="D228" s="7"/>
      <c r="E228" s="7"/>
      <c r="F228" s="7"/>
      <c r="G228" s="8"/>
      <c r="H228" s="8"/>
      <c r="I228" s="7"/>
      <c r="J228" s="7"/>
      <c r="K228" s="61"/>
      <c r="L228" s="7"/>
      <c r="M228" s="8"/>
      <c r="N228" s="7"/>
      <c r="O228" s="7"/>
      <c r="P228" s="7"/>
    </row>
    <row r="229" spans="2:16">
      <c r="B229" s="7"/>
      <c r="C229" s="7"/>
      <c r="D229" s="7"/>
      <c r="E229" s="7"/>
      <c r="F229" s="7"/>
      <c r="G229" s="8"/>
      <c r="H229" s="8"/>
      <c r="I229" s="7"/>
      <c r="J229" s="7"/>
      <c r="K229" s="61"/>
      <c r="L229" s="7"/>
      <c r="M229" s="8"/>
      <c r="N229" s="7"/>
      <c r="O229" s="7"/>
      <c r="P229" s="7"/>
    </row>
    <row r="230" spans="2:16">
      <c r="B230" s="7"/>
      <c r="C230" s="7"/>
      <c r="D230" s="7"/>
      <c r="E230" s="7"/>
      <c r="F230" s="7"/>
      <c r="G230" s="8"/>
      <c r="H230" s="8"/>
      <c r="I230" s="7"/>
      <c r="J230" s="7"/>
      <c r="K230" s="61"/>
      <c r="L230" s="7"/>
      <c r="M230" s="8"/>
      <c r="N230" s="7"/>
      <c r="O230" s="7"/>
      <c r="P230" s="7"/>
    </row>
    <row r="231" spans="2:16">
      <c r="B231" s="7"/>
      <c r="C231" s="7"/>
      <c r="D231" s="7"/>
      <c r="E231" s="7"/>
      <c r="F231" s="7"/>
      <c r="G231" s="8"/>
      <c r="H231" s="8"/>
      <c r="I231" s="7"/>
      <c r="J231" s="7"/>
      <c r="K231" s="61"/>
      <c r="L231" s="7"/>
      <c r="M231" s="8"/>
      <c r="N231" s="7"/>
      <c r="O231" s="7"/>
      <c r="P231" s="7"/>
    </row>
    <row r="232" spans="2:16">
      <c r="B232" s="7"/>
      <c r="C232" s="7"/>
      <c r="D232" s="7"/>
      <c r="E232" s="7"/>
      <c r="F232" s="7"/>
      <c r="G232" s="8"/>
      <c r="H232" s="8"/>
      <c r="I232" s="7"/>
      <c r="J232" s="7"/>
      <c r="K232" s="61"/>
      <c r="L232" s="7"/>
      <c r="M232" s="8"/>
      <c r="N232" s="7"/>
      <c r="O232" s="7"/>
      <c r="P232" s="7"/>
    </row>
    <row r="233" spans="2:16">
      <c r="B233" s="7"/>
      <c r="C233" s="7"/>
      <c r="D233" s="7"/>
      <c r="E233" s="7"/>
      <c r="F233" s="7"/>
      <c r="G233" s="8"/>
      <c r="H233" s="8"/>
      <c r="I233" s="7"/>
      <c r="J233" s="7"/>
      <c r="K233" s="61"/>
      <c r="L233" s="7"/>
      <c r="M233" s="8"/>
      <c r="N233" s="7"/>
      <c r="O233" s="7"/>
      <c r="P233" s="7"/>
    </row>
    <row r="234" spans="2:16">
      <c r="B234" s="7"/>
      <c r="C234" s="7"/>
      <c r="D234" s="7"/>
      <c r="E234" s="7"/>
      <c r="F234" s="7"/>
      <c r="G234" s="8"/>
      <c r="H234" s="8"/>
      <c r="I234" s="7"/>
      <c r="J234" s="7"/>
      <c r="K234" s="61"/>
      <c r="L234" s="7"/>
      <c r="M234" s="8"/>
      <c r="N234" s="7"/>
      <c r="O234" s="7"/>
      <c r="P234" s="7"/>
    </row>
    <row r="235" spans="2:16">
      <c r="B235" s="7"/>
      <c r="C235" s="7"/>
      <c r="D235" s="7"/>
      <c r="E235" s="7"/>
      <c r="F235" s="7"/>
      <c r="G235" s="8"/>
      <c r="H235" s="8"/>
      <c r="I235" s="7"/>
      <c r="J235" s="7"/>
      <c r="K235" s="61"/>
      <c r="L235" s="7"/>
      <c r="M235" s="8"/>
      <c r="N235" s="7"/>
      <c r="O235" s="7"/>
      <c r="P235" s="7"/>
    </row>
    <row r="236" spans="2:16">
      <c r="B236" s="7"/>
      <c r="C236" s="7"/>
      <c r="D236" s="7"/>
      <c r="E236" s="7"/>
      <c r="F236" s="7"/>
      <c r="G236" s="8"/>
      <c r="H236" s="8"/>
      <c r="I236" s="7"/>
      <c r="J236" s="7"/>
      <c r="K236" s="61"/>
      <c r="L236" s="7"/>
      <c r="M236" s="8"/>
      <c r="N236" s="7"/>
      <c r="O236" s="7"/>
      <c r="P236" s="7"/>
    </row>
    <row r="237" spans="2:16">
      <c r="B237" s="7"/>
      <c r="C237" s="7"/>
      <c r="D237" s="7"/>
      <c r="E237" s="7"/>
      <c r="F237" s="7"/>
      <c r="G237" s="8"/>
      <c r="H237" s="8"/>
      <c r="I237" s="7"/>
      <c r="J237" s="7"/>
      <c r="K237" s="61"/>
      <c r="L237" s="7"/>
      <c r="M237" s="8"/>
      <c r="N237" s="7"/>
      <c r="O237" s="7"/>
      <c r="P237" s="7"/>
    </row>
    <row r="238" spans="2:16">
      <c r="B238" s="7"/>
      <c r="C238" s="7"/>
      <c r="D238" s="7"/>
      <c r="E238" s="7"/>
      <c r="F238" s="7"/>
      <c r="G238" s="8"/>
      <c r="H238" s="8"/>
      <c r="I238" s="7"/>
      <c r="J238" s="7"/>
      <c r="K238" s="61"/>
      <c r="L238" s="7"/>
      <c r="M238" s="8"/>
      <c r="N238" s="7"/>
      <c r="O238" s="7"/>
      <c r="P238" s="7"/>
    </row>
    <row r="239" spans="2:16">
      <c r="B239" s="7"/>
      <c r="C239" s="7"/>
      <c r="D239" s="7"/>
      <c r="E239" s="7"/>
      <c r="F239" s="7"/>
      <c r="G239" s="8"/>
      <c r="H239" s="8"/>
      <c r="I239" s="7"/>
      <c r="J239" s="7"/>
      <c r="K239" s="61"/>
      <c r="L239" s="7"/>
      <c r="M239" s="8"/>
      <c r="N239" s="7"/>
      <c r="O239" s="7"/>
      <c r="P239" s="7"/>
    </row>
    <row r="240" spans="2:16">
      <c r="B240" s="7"/>
      <c r="C240" s="7"/>
      <c r="D240" s="7"/>
      <c r="E240" s="7"/>
      <c r="F240" s="7"/>
      <c r="G240" s="8"/>
      <c r="H240" s="8"/>
      <c r="I240" s="7"/>
      <c r="J240" s="7"/>
      <c r="K240" s="61"/>
      <c r="L240" s="7"/>
      <c r="M240" s="8"/>
      <c r="N240" s="7"/>
      <c r="O240" s="7"/>
      <c r="P240" s="7"/>
    </row>
    <row r="241" spans="2:16">
      <c r="B241" s="7"/>
      <c r="C241" s="7"/>
      <c r="D241" s="7"/>
      <c r="E241" s="7"/>
      <c r="F241" s="7"/>
      <c r="G241" s="8"/>
      <c r="H241" s="8"/>
      <c r="I241" s="7"/>
      <c r="J241" s="7"/>
      <c r="K241" s="61"/>
      <c r="L241" s="7"/>
      <c r="M241" s="8"/>
      <c r="N241" s="7"/>
      <c r="O241" s="7"/>
      <c r="P241" s="7"/>
    </row>
    <row r="242" spans="2:16">
      <c r="B242" s="7"/>
      <c r="C242" s="7"/>
      <c r="D242" s="7"/>
      <c r="E242" s="7"/>
      <c r="F242" s="7"/>
      <c r="G242" s="8"/>
      <c r="H242" s="8"/>
      <c r="I242" s="7"/>
      <c r="J242" s="7"/>
      <c r="K242" s="61"/>
      <c r="L242" s="7"/>
      <c r="M242" s="8"/>
      <c r="N242" s="7"/>
      <c r="O242" s="7"/>
      <c r="P242" s="7"/>
    </row>
    <row r="243" spans="2:16">
      <c r="B243" s="7"/>
      <c r="C243" s="7"/>
      <c r="D243" s="7"/>
      <c r="E243" s="7"/>
      <c r="F243" s="7"/>
      <c r="G243" s="8"/>
      <c r="H243" s="8"/>
      <c r="I243" s="7"/>
      <c r="J243" s="7"/>
      <c r="K243" s="61"/>
      <c r="L243" s="7"/>
      <c r="M243" s="8"/>
      <c r="N243" s="7"/>
      <c r="O243" s="7"/>
      <c r="P243" s="7"/>
    </row>
    <row r="244" spans="2:16">
      <c r="B244" s="7"/>
      <c r="C244" s="7"/>
      <c r="D244" s="7"/>
      <c r="E244" s="7"/>
      <c r="F244" s="7"/>
      <c r="G244" s="8"/>
      <c r="H244" s="8"/>
      <c r="I244" s="7"/>
      <c r="J244" s="7"/>
      <c r="K244" s="61"/>
      <c r="L244" s="7"/>
      <c r="M244" s="8"/>
      <c r="N244" s="7"/>
      <c r="O244" s="7"/>
      <c r="P244" s="7"/>
    </row>
    <row r="245" spans="2:16">
      <c r="B245" s="7"/>
      <c r="C245" s="7"/>
      <c r="D245" s="7"/>
      <c r="E245" s="7"/>
      <c r="F245" s="7"/>
      <c r="G245" s="8"/>
      <c r="H245" s="8"/>
      <c r="I245" s="7"/>
      <c r="J245" s="7"/>
      <c r="K245" s="61"/>
      <c r="L245" s="7"/>
      <c r="M245" s="8"/>
      <c r="N245" s="7"/>
      <c r="O245" s="7"/>
      <c r="P245" s="7"/>
    </row>
    <row r="246" spans="2:16">
      <c r="B246" s="7"/>
      <c r="C246" s="7"/>
      <c r="D246" s="7"/>
      <c r="E246" s="7"/>
      <c r="F246" s="7"/>
      <c r="G246" s="8"/>
      <c r="H246" s="8"/>
      <c r="I246" s="7"/>
      <c r="J246" s="7"/>
      <c r="K246" s="61"/>
      <c r="L246" s="7"/>
      <c r="M246" s="8"/>
      <c r="N246" s="7"/>
      <c r="O246" s="7"/>
      <c r="P246" s="7"/>
    </row>
    <row r="247" spans="2:16">
      <c r="B247" s="7"/>
      <c r="C247" s="7"/>
      <c r="D247" s="7"/>
      <c r="E247" s="7"/>
      <c r="F247" s="7"/>
      <c r="G247" s="8"/>
      <c r="H247" s="8"/>
      <c r="I247" s="7"/>
      <c r="J247" s="7"/>
      <c r="K247" s="61"/>
      <c r="L247" s="7"/>
      <c r="M247" s="8"/>
      <c r="N247" s="7"/>
      <c r="O247" s="7"/>
      <c r="P247" s="7"/>
    </row>
    <row r="248" spans="2:16">
      <c r="B248" s="7"/>
      <c r="C248" s="7"/>
      <c r="D248" s="7"/>
      <c r="E248" s="7"/>
      <c r="F248" s="7"/>
      <c r="G248" s="8"/>
      <c r="H248" s="8"/>
      <c r="I248" s="7"/>
      <c r="J248" s="7"/>
      <c r="K248" s="61"/>
      <c r="L248" s="7"/>
      <c r="M248" s="8"/>
      <c r="N248" s="7"/>
      <c r="O248" s="7"/>
      <c r="P248" s="7"/>
    </row>
    <row r="249" spans="2:16">
      <c r="B249" s="7"/>
      <c r="C249" s="7"/>
      <c r="D249" s="7"/>
      <c r="E249" s="7"/>
      <c r="F249" s="7"/>
      <c r="G249" s="8"/>
      <c r="H249" s="8"/>
      <c r="I249" s="7"/>
      <c r="J249" s="7"/>
      <c r="K249" s="61"/>
      <c r="L249" s="7"/>
      <c r="M249" s="8"/>
      <c r="N249" s="7"/>
      <c r="O249" s="7"/>
      <c r="P249" s="7"/>
    </row>
    <row r="250" spans="2:16">
      <c r="B250" s="7"/>
      <c r="C250" s="7"/>
      <c r="D250" s="7"/>
      <c r="E250" s="7"/>
      <c r="F250" s="7"/>
      <c r="G250" s="8"/>
      <c r="H250" s="8"/>
      <c r="I250" s="7"/>
      <c r="J250" s="7"/>
      <c r="K250" s="61"/>
      <c r="L250" s="7"/>
      <c r="M250" s="8"/>
      <c r="N250" s="7"/>
      <c r="O250" s="7"/>
      <c r="P250" s="7"/>
    </row>
    <row r="251" spans="2:16">
      <c r="B251" s="7"/>
      <c r="C251" s="7"/>
      <c r="D251" s="7"/>
      <c r="E251" s="7"/>
      <c r="F251" s="7"/>
      <c r="G251" s="8"/>
      <c r="H251" s="8"/>
      <c r="I251" s="7"/>
      <c r="J251" s="7"/>
      <c r="K251" s="61"/>
      <c r="L251" s="7"/>
      <c r="M251" s="8"/>
      <c r="N251" s="7"/>
      <c r="O251" s="7"/>
      <c r="P251" s="7"/>
    </row>
    <row r="252" spans="2:16">
      <c r="B252" s="7"/>
      <c r="C252" s="7"/>
      <c r="D252" s="7"/>
      <c r="E252" s="7"/>
      <c r="F252" s="7"/>
      <c r="G252" s="8"/>
      <c r="H252" s="8"/>
      <c r="I252" s="7"/>
      <c r="J252" s="7"/>
      <c r="K252" s="61"/>
      <c r="L252" s="7"/>
      <c r="M252" s="8"/>
      <c r="N252" s="7"/>
      <c r="O252" s="7"/>
      <c r="P252" s="7"/>
    </row>
    <row r="253" spans="2:16">
      <c r="B253" s="7"/>
      <c r="C253" s="7"/>
      <c r="D253" s="7"/>
      <c r="E253" s="7"/>
      <c r="F253" s="7"/>
      <c r="G253" s="8"/>
      <c r="H253" s="8"/>
      <c r="I253" s="7"/>
      <c r="J253" s="7"/>
      <c r="K253" s="61"/>
      <c r="L253" s="7"/>
      <c r="M253" s="8"/>
      <c r="N253" s="7"/>
      <c r="O253" s="7"/>
      <c r="P253" s="7"/>
    </row>
    <row r="254" spans="2:16">
      <c r="B254" s="7"/>
      <c r="C254" s="7"/>
      <c r="D254" s="7"/>
      <c r="E254" s="7"/>
      <c r="F254" s="7"/>
      <c r="G254" s="8"/>
      <c r="H254" s="8"/>
      <c r="I254" s="7"/>
      <c r="J254" s="7"/>
      <c r="K254" s="61"/>
      <c r="L254" s="7"/>
      <c r="M254" s="8"/>
      <c r="N254" s="7"/>
      <c r="O254" s="7"/>
      <c r="P254" s="7"/>
    </row>
    <row r="255" spans="2:16">
      <c r="B255" s="7"/>
      <c r="C255" s="7"/>
      <c r="D255" s="7"/>
      <c r="E255" s="7"/>
      <c r="F255" s="7"/>
      <c r="G255" s="8"/>
      <c r="H255" s="8"/>
      <c r="I255" s="7"/>
      <c r="J255" s="7"/>
      <c r="K255" s="61"/>
      <c r="L255" s="7"/>
      <c r="M255" s="8"/>
      <c r="N255" s="7"/>
      <c r="O255" s="7"/>
      <c r="P255" s="7"/>
    </row>
    <row r="256" spans="2:16">
      <c r="B256" s="7"/>
      <c r="C256" s="7"/>
      <c r="D256" s="7"/>
      <c r="E256" s="7"/>
      <c r="F256" s="7"/>
      <c r="G256" s="8"/>
      <c r="H256" s="8"/>
      <c r="I256" s="7"/>
      <c r="J256" s="7"/>
      <c r="K256" s="61"/>
      <c r="L256" s="7"/>
      <c r="M256" s="8"/>
      <c r="N256" s="7"/>
      <c r="O256" s="7"/>
      <c r="P256" s="7"/>
    </row>
    <row r="257" spans="2:16">
      <c r="B257" s="7"/>
      <c r="C257" s="7"/>
      <c r="D257" s="7"/>
      <c r="E257" s="7"/>
      <c r="F257" s="7"/>
      <c r="G257" s="8"/>
      <c r="H257" s="8"/>
      <c r="I257" s="7"/>
      <c r="J257" s="7"/>
      <c r="K257" s="61"/>
      <c r="L257" s="7"/>
      <c r="M257" s="8"/>
      <c r="N257" s="7"/>
      <c r="O257" s="7"/>
      <c r="P257" s="7"/>
    </row>
    <row r="258" spans="2:16">
      <c r="B258" s="7"/>
      <c r="C258" s="7"/>
      <c r="D258" s="7"/>
      <c r="E258" s="7"/>
      <c r="F258" s="7"/>
      <c r="G258" s="8"/>
      <c r="H258" s="8"/>
      <c r="I258" s="7"/>
      <c r="J258" s="7"/>
      <c r="K258" s="61"/>
      <c r="L258" s="7"/>
      <c r="M258" s="8"/>
      <c r="N258" s="7"/>
      <c r="O258" s="7"/>
      <c r="P258" s="7"/>
    </row>
    <row r="259" spans="2:16">
      <c r="B259" s="7"/>
      <c r="C259" s="7"/>
      <c r="D259" s="7"/>
      <c r="E259" s="7"/>
      <c r="F259" s="7"/>
      <c r="G259" s="8"/>
      <c r="H259" s="8"/>
      <c r="I259" s="7"/>
      <c r="J259" s="7"/>
      <c r="K259" s="61"/>
      <c r="L259" s="7"/>
      <c r="M259" s="8"/>
      <c r="N259" s="7"/>
      <c r="O259" s="7"/>
      <c r="P259" s="7"/>
    </row>
    <row r="260" spans="2:16">
      <c r="B260" s="7"/>
      <c r="C260" s="7"/>
      <c r="D260" s="7"/>
      <c r="E260" s="7"/>
      <c r="F260" s="7"/>
      <c r="G260" s="8"/>
      <c r="H260" s="8"/>
      <c r="I260" s="7"/>
      <c r="J260" s="7"/>
      <c r="K260" s="61"/>
      <c r="L260" s="7"/>
      <c r="M260" s="8"/>
      <c r="N260" s="7"/>
      <c r="O260" s="7"/>
      <c r="P260" s="7"/>
    </row>
    <row r="261" spans="2:16">
      <c r="B261" s="7"/>
      <c r="C261" s="7"/>
      <c r="D261" s="7"/>
      <c r="E261" s="7"/>
      <c r="F261" s="7"/>
      <c r="G261" s="8"/>
      <c r="H261" s="8"/>
      <c r="I261" s="7"/>
      <c r="J261" s="7"/>
      <c r="K261" s="61"/>
      <c r="L261" s="7"/>
      <c r="M261" s="8"/>
      <c r="N261" s="7"/>
      <c r="O261" s="7"/>
      <c r="P261" s="7"/>
    </row>
    <row r="262" spans="2:16">
      <c r="B262" s="7"/>
      <c r="C262" s="7"/>
      <c r="D262" s="7"/>
      <c r="E262" s="7"/>
      <c r="F262" s="7"/>
      <c r="G262" s="8"/>
      <c r="H262" s="8"/>
      <c r="I262" s="7"/>
      <c r="J262" s="7"/>
      <c r="K262" s="61"/>
      <c r="L262" s="7"/>
      <c r="M262" s="8"/>
      <c r="N262" s="7"/>
      <c r="O262" s="7"/>
      <c r="P262" s="7"/>
    </row>
    <row r="263" spans="2:16">
      <c r="B263" s="7"/>
      <c r="C263" s="7"/>
      <c r="D263" s="7"/>
      <c r="E263" s="7"/>
      <c r="F263" s="7"/>
      <c r="G263" s="8"/>
      <c r="H263" s="8"/>
      <c r="I263" s="7"/>
      <c r="J263" s="7"/>
      <c r="K263" s="61"/>
      <c r="L263" s="7"/>
      <c r="M263" s="8"/>
      <c r="N263" s="7"/>
      <c r="O263" s="7"/>
      <c r="P263" s="7"/>
    </row>
    <row r="264" spans="2:16">
      <c r="B264" s="7"/>
      <c r="C264" s="7"/>
      <c r="D264" s="7"/>
      <c r="E264" s="7"/>
      <c r="F264" s="7"/>
      <c r="G264" s="8"/>
      <c r="H264" s="8"/>
      <c r="I264" s="7"/>
      <c r="J264" s="7"/>
      <c r="K264" s="61"/>
      <c r="L264" s="7"/>
      <c r="M264" s="8"/>
      <c r="N264" s="7"/>
      <c r="O264" s="7"/>
      <c r="P264" s="7"/>
    </row>
    <row r="265" spans="2:16">
      <c r="B265" s="7"/>
      <c r="C265" s="7"/>
      <c r="D265" s="7"/>
      <c r="E265" s="7"/>
      <c r="F265" s="7"/>
      <c r="G265" s="8"/>
      <c r="H265" s="8"/>
      <c r="I265" s="7"/>
      <c r="J265" s="7"/>
      <c r="K265" s="61"/>
      <c r="L265" s="7"/>
      <c r="M265" s="8"/>
      <c r="N265" s="7"/>
      <c r="O265" s="7"/>
      <c r="P265" s="7"/>
    </row>
    <row r="266" spans="2:16">
      <c r="B266" s="7"/>
      <c r="C266" s="7"/>
      <c r="D266" s="7"/>
      <c r="E266" s="7"/>
      <c r="F266" s="7"/>
      <c r="G266" s="8"/>
      <c r="H266" s="8"/>
      <c r="I266" s="7"/>
      <c r="J266" s="7"/>
      <c r="K266" s="61"/>
      <c r="L266" s="7"/>
      <c r="M266" s="8"/>
      <c r="N266" s="7"/>
      <c r="O266" s="7"/>
      <c r="P266" s="7"/>
    </row>
    <row r="267" spans="2:16">
      <c r="B267" s="7"/>
      <c r="C267" s="7"/>
      <c r="D267" s="7"/>
      <c r="E267" s="7"/>
      <c r="F267" s="7"/>
      <c r="G267" s="8"/>
      <c r="H267" s="8"/>
      <c r="I267" s="7"/>
      <c r="J267" s="7"/>
      <c r="K267" s="61"/>
      <c r="L267" s="7"/>
      <c r="M267" s="8"/>
      <c r="N267" s="7"/>
      <c r="O267" s="7"/>
      <c r="P267" s="7"/>
    </row>
    <row r="268" spans="2:16">
      <c r="B268" s="7"/>
      <c r="C268" s="7"/>
      <c r="D268" s="7"/>
      <c r="E268" s="7"/>
      <c r="F268" s="7"/>
      <c r="G268" s="8"/>
      <c r="H268" s="8"/>
      <c r="I268" s="7"/>
      <c r="J268" s="7"/>
      <c r="K268" s="61"/>
      <c r="L268" s="7"/>
      <c r="M268" s="8"/>
      <c r="N268" s="7"/>
      <c r="O268" s="7"/>
      <c r="P268" s="7"/>
    </row>
    <row r="269" spans="2:16">
      <c r="B269" s="7"/>
      <c r="C269" s="7"/>
      <c r="D269" s="7"/>
      <c r="E269" s="7"/>
      <c r="F269" s="7"/>
      <c r="G269" s="8"/>
      <c r="H269" s="8"/>
      <c r="I269" s="7"/>
      <c r="J269" s="7"/>
      <c r="K269" s="61"/>
      <c r="L269" s="7"/>
      <c r="M269" s="8"/>
      <c r="N269" s="7"/>
      <c r="O269" s="7"/>
      <c r="P269" s="7"/>
    </row>
    <row r="270" spans="2:16">
      <c r="B270" s="7"/>
      <c r="C270" s="7"/>
      <c r="D270" s="7"/>
      <c r="E270" s="7"/>
      <c r="F270" s="7"/>
      <c r="G270" s="8"/>
      <c r="H270" s="8"/>
      <c r="I270" s="7"/>
      <c r="J270" s="7"/>
      <c r="K270" s="61"/>
      <c r="L270" s="7"/>
      <c r="M270" s="8"/>
      <c r="N270" s="7"/>
      <c r="O270" s="7"/>
      <c r="P270" s="7"/>
    </row>
    <row r="271" spans="2:16">
      <c r="B271" s="7"/>
      <c r="C271" s="7"/>
      <c r="D271" s="7"/>
      <c r="E271" s="7"/>
      <c r="F271" s="7"/>
      <c r="G271" s="8"/>
      <c r="H271" s="8"/>
      <c r="I271" s="7"/>
      <c r="J271" s="7"/>
      <c r="K271" s="61"/>
      <c r="L271" s="7"/>
      <c r="M271" s="8"/>
      <c r="N271" s="7"/>
      <c r="O271" s="7"/>
      <c r="P271" s="7"/>
    </row>
    <row r="272" spans="2:16">
      <c r="B272" s="7"/>
      <c r="C272" s="7"/>
      <c r="D272" s="7"/>
      <c r="E272" s="7"/>
      <c r="F272" s="7"/>
      <c r="G272" s="8"/>
      <c r="H272" s="8"/>
      <c r="I272" s="7"/>
      <c r="J272" s="7"/>
      <c r="K272" s="61"/>
      <c r="L272" s="7"/>
      <c r="M272" s="8"/>
      <c r="N272" s="7"/>
      <c r="O272" s="7"/>
      <c r="P272" s="7"/>
    </row>
    <row r="273" spans="2:16">
      <c r="B273" s="7"/>
      <c r="C273" s="7"/>
      <c r="D273" s="7"/>
      <c r="E273" s="7"/>
      <c r="F273" s="7"/>
      <c r="G273" s="8"/>
      <c r="H273" s="8"/>
      <c r="I273" s="7"/>
      <c r="J273" s="7"/>
      <c r="K273" s="61"/>
      <c r="L273" s="7"/>
      <c r="M273" s="8"/>
      <c r="N273" s="7"/>
      <c r="O273" s="7"/>
      <c r="P273" s="7"/>
    </row>
    <row r="274" spans="2:16">
      <c r="B274" s="7"/>
      <c r="C274" s="7"/>
      <c r="D274" s="7"/>
      <c r="E274" s="7"/>
      <c r="F274" s="7"/>
      <c r="G274" s="8"/>
      <c r="H274" s="8"/>
      <c r="I274" s="7"/>
      <c r="J274" s="7"/>
      <c r="K274" s="61"/>
      <c r="L274" s="7"/>
      <c r="M274" s="8"/>
      <c r="N274" s="7"/>
      <c r="O274" s="7"/>
      <c r="P274" s="7"/>
    </row>
    <row r="275" spans="2:16">
      <c r="B275" s="7"/>
      <c r="C275" s="7"/>
      <c r="D275" s="7"/>
      <c r="E275" s="7"/>
      <c r="F275" s="7"/>
      <c r="G275" s="8"/>
      <c r="H275" s="8"/>
      <c r="I275" s="7"/>
      <c r="J275" s="7"/>
      <c r="K275" s="61"/>
      <c r="L275" s="7"/>
      <c r="M275" s="8"/>
      <c r="N275" s="7"/>
      <c r="O275" s="7"/>
      <c r="P275" s="7"/>
    </row>
    <row r="276" spans="2:16">
      <c r="B276" s="7"/>
      <c r="C276" s="7"/>
      <c r="D276" s="7"/>
      <c r="E276" s="7"/>
      <c r="F276" s="7"/>
      <c r="G276" s="8"/>
      <c r="H276" s="8"/>
      <c r="I276" s="7"/>
      <c r="J276" s="7"/>
      <c r="K276" s="61"/>
      <c r="L276" s="7"/>
      <c r="M276" s="8"/>
      <c r="N276" s="7"/>
      <c r="O276" s="7"/>
      <c r="P276" s="7"/>
    </row>
    <row r="277" spans="2:16">
      <c r="B277" s="7"/>
      <c r="C277" s="7"/>
      <c r="D277" s="7"/>
      <c r="E277" s="7"/>
      <c r="F277" s="7"/>
      <c r="G277" s="8"/>
      <c r="H277" s="8"/>
      <c r="I277" s="7"/>
      <c r="J277" s="7"/>
      <c r="K277" s="61"/>
      <c r="L277" s="7"/>
      <c r="M277" s="8"/>
      <c r="N277" s="7"/>
      <c r="O277" s="7"/>
      <c r="P277" s="7"/>
    </row>
    <row r="278" spans="2:16">
      <c r="B278" s="7"/>
      <c r="C278" s="7"/>
      <c r="D278" s="7"/>
      <c r="E278" s="7"/>
      <c r="F278" s="7"/>
      <c r="G278" s="8"/>
      <c r="H278" s="8"/>
      <c r="I278" s="7"/>
      <c r="J278" s="7"/>
      <c r="K278" s="61"/>
      <c r="L278" s="7"/>
      <c r="M278" s="8"/>
      <c r="N278" s="7"/>
      <c r="O278" s="7"/>
      <c r="P278" s="7"/>
    </row>
    <row r="279" spans="2:16">
      <c r="B279" s="7"/>
      <c r="C279" s="7"/>
      <c r="D279" s="7"/>
      <c r="E279" s="7"/>
      <c r="F279" s="7"/>
      <c r="G279" s="8"/>
      <c r="H279" s="8"/>
      <c r="I279" s="7"/>
      <c r="J279" s="7"/>
      <c r="K279" s="61"/>
      <c r="L279" s="7"/>
      <c r="M279" s="8"/>
      <c r="N279" s="7"/>
      <c r="O279" s="7"/>
      <c r="P279" s="7"/>
    </row>
    <row r="280" spans="2:16">
      <c r="B280" s="7"/>
      <c r="C280" s="7"/>
      <c r="D280" s="7"/>
      <c r="E280" s="7"/>
      <c r="F280" s="7"/>
      <c r="G280" s="8"/>
      <c r="H280" s="8"/>
      <c r="I280" s="7"/>
      <c r="J280" s="7"/>
      <c r="K280" s="61"/>
      <c r="L280" s="7"/>
      <c r="M280" s="8"/>
      <c r="N280" s="7"/>
      <c r="O280" s="7"/>
      <c r="P280" s="7"/>
    </row>
    <row r="281" spans="2:16">
      <c r="B281" s="7"/>
      <c r="C281" s="7"/>
      <c r="D281" s="7"/>
      <c r="E281" s="7"/>
      <c r="F281" s="7"/>
      <c r="G281" s="8"/>
      <c r="H281" s="8"/>
      <c r="I281" s="7"/>
      <c r="J281" s="7"/>
      <c r="K281" s="61"/>
      <c r="L281" s="7"/>
      <c r="M281" s="8"/>
      <c r="N281" s="7"/>
      <c r="O281" s="7"/>
      <c r="P281" s="7"/>
    </row>
    <row r="282" spans="2:16">
      <c r="B282" s="7"/>
      <c r="C282" s="7"/>
      <c r="D282" s="7"/>
      <c r="E282" s="7"/>
      <c r="F282" s="7"/>
      <c r="G282" s="8"/>
      <c r="H282" s="8"/>
      <c r="I282" s="7"/>
      <c r="J282" s="7"/>
      <c r="K282" s="61"/>
      <c r="L282" s="7"/>
      <c r="M282" s="8"/>
      <c r="N282" s="7"/>
      <c r="O282" s="7"/>
      <c r="P282" s="7"/>
    </row>
    <row r="283" spans="2:16">
      <c r="B283" s="7"/>
      <c r="C283" s="7"/>
      <c r="D283" s="7"/>
      <c r="E283" s="7"/>
      <c r="F283" s="7"/>
      <c r="G283" s="8"/>
      <c r="H283" s="8"/>
      <c r="I283" s="7"/>
      <c r="J283" s="7"/>
      <c r="K283" s="61"/>
      <c r="L283" s="7"/>
      <c r="M283" s="8"/>
      <c r="N283" s="7"/>
      <c r="O283" s="7"/>
      <c r="P283" s="7"/>
    </row>
    <row r="284" spans="2:16">
      <c r="B284" s="7"/>
      <c r="C284" s="7"/>
      <c r="D284" s="7"/>
      <c r="E284" s="7"/>
      <c r="F284" s="7"/>
      <c r="G284" s="8"/>
      <c r="H284" s="8"/>
      <c r="I284" s="7"/>
      <c r="J284" s="7"/>
      <c r="K284" s="61"/>
      <c r="L284" s="7"/>
      <c r="M284" s="8"/>
      <c r="N284" s="7"/>
      <c r="O284" s="7"/>
      <c r="P284" s="7"/>
    </row>
    <row r="285" spans="2:16">
      <c r="B285" s="7"/>
      <c r="C285" s="7"/>
      <c r="D285" s="7"/>
      <c r="E285" s="7"/>
      <c r="F285" s="7"/>
      <c r="G285" s="8"/>
      <c r="H285" s="8"/>
      <c r="I285" s="7"/>
      <c r="J285" s="7"/>
      <c r="K285" s="61"/>
      <c r="L285" s="7"/>
      <c r="M285" s="8"/>
      <c r="N285" s="7"/>
      <c r="O285" s="7"/>
      <c r="P285" s="7"/>
    </row>
    <row r="286" spans="2:16">
      <c r="B286" s="7"/>
      <c r="C286" s="7"/>
      <c r="D286" s="7"/>
      <c r="E286" s="7"/>
      <c r="F286" s="7"/>
      <c r="G286" s="8"/>
      <c r="H286" s="8"/>
      <c r="I286" s="7"/>
      <c r="J286" s="7"/>
      <c r="K286" s="61"/>
      <c r="L286" s="7"/>
      <c r="M286" s="8"/>
      <c r="N286" s="7"/>
      <c r="O286" s="7"/>
      <c r="P286" s="7"/>
    </row>
    <row r="287" spans="2:16">
      <c r="B287" s="7"/>
      <c r="C287" s="7"/>
      <c r="D287" s="7"/>
      <c r="E287" s="7"/>
      <c r="F287" s="7"/>
      <c r="G287" s="8"/>
      <c r="H287" s="8"/>
      <c r="I287" s="7"/>
      <c r="J287" s="7"/>
      <c r="K287" s="61"/>
      <c r="L287" s="7"/>
      <c r="M287" s="8"/>
      <c r="N287" s="7"/>
      <c r="O287" s="7"/>
      <c r="P287" s="7"/>
    </row>
    <row r="288" spans="2:16">
      <c r="B288" s="7"/>
      <c r="C288" s="7"/>
      <c r="D288" s="7"/>
      <c r="E288" s="7"/>
      <c r="F288" s="7"/>
      <c r="G288" s="8"/>
      <c r="H288" s="8"/>
      <c r="I288" s="7"/>
      <c r="J288" s="7"/>
      <c r="K288" s="61"/>
      <c r="L288" s="7"/>
      <c r="M288" s="8"/>
      <c r="N288" s="7"/>
      <c r="O288" s="7"/>
      <c r="P288" s="7"/>
    </row>
    <row r="289" spans="2:16">
      <c r="B289" s="7"/>
      <c r="C289" s="7"/>
      <c r="D289" s="7"/>
      <c r="E289" s="7"/>
      <c r="F289" s="7"/>
      <c r="G289" s="8"/>
      <c r="H289" s="8"/>
      <c r="I289" s="7"/>
      <c r="J289" s="7"/>
      <c r="K289" s="61"/>
      <c r="L289" s="7"/>
      <c r="M289" s="8"/>
      <c r="N289" s="7"/>
      <c r="O289" s="7"/>
      <c r="P289" s="7"/>
    </row>
    <row r="290" spans="2:16">
      <c r="B290" s="7"/>
      <c r="C290" s="7"/>
      <c r="D290" s="7"/>
      <c r="E290" s="7"/>
      <c r="F290" s="7"/>
      <c r="G290" s="8"/>
      <c r="H290" s="8"/>
      <c r="I290" s="7"/>
      <c r="J290" s="7"/>
      <c r="K290" s="61"/>
      <c r="L290" s="7"/>
      <c r="M290" s="8"/>
      <c r="N290" s="7"/>
      <c r="O290" s="7"/>
      <c r="P290" s="7"/>
    </row>
    <row r="291" spans="2:16">
      <c r="B291" s="7"/>
      <c r="C291" s="7"/>
      <c r="D291" s="7"/>
      <c r="E291" s="7"/>
      <c r="F291" s="7"/>
      <c r="G291" s="8"/>
      <c r="H291" s="8"/>
      <c r="I291" s="7"/>
      <c r="J291" s="7"/>
      <c r="K291" s="61"/>
      <c r="L291" s="7"/>
      <c r="M291" s="8"/>
      <c r="N291" s="7"/>
      <c r="O291" s="7"/>
      <c r="P291" s="7"/>
    </row>
    <row r="292" spans="2:16">
      <c r="B292" s="7"/>
      <c r="C292" s="7"/>
      <c r="D292" s="7"/>
      <c r="E292" s="7"/>
      <c r="F292" s="7"/>
      <c r="G292" s="8"/>
      <c r="H292" s="8"/>
      <c r="I292" s="7"/>
      <c r="J292" s="7"/>
      <c r="K292" s="61"/>
      <c r="L292" s="7"/>
      <c r="M292" s="8"/>
      <c r="N292" s="7"/>
      <c r="O292" s="7"/>
      <c r="P292" s="7"/>
    </row>
    <row r="293" spans="2:16">
      <c r="B293" s="7"/>
      <c r="C293" s="7"/>
      <c r="D293" s="7"/>
      <c r="E293" s="7"/>
      <c r="F293" s="7"/>
      <c r="G293" s="8"/>
      <c r="H293" s="8"/>
      <c r="I293" s="7"/>
      <c r="J293" s="7"/>
      <c r="K293" s="61"/>
      <c r="L293" s="7"/>
      <c r="M293" s="8"/>
      <c r="N293" s="7"/>
      <c r="O293" s="7"/>
      <c r="P293" s="7"/>
    </row>
    <row r="294" spans="2:16">
      <c r="B294" s="7"/>
      <c r="C294" s="7"/>
      <c r="D294" s="7"/>
      <c r="E294" s="7"/>
      <c r="F294" s="7"/>
      <c r="G294" s="8"/>
      <c r="H294" s="8"/>
      <c r="I294" s="7"/>
      <c r="J294" s="7"/>
      <c r="K294" s="61"/>
      <c r="L294" s="7"/>
      <c r="M294" s="8"/>
      <c r="N294" s="7"/>
      <c r="O294" s="7"/>
      <c r="P294" s="7"/>
    </row>
    <row r="295" spans="2:16">
      <c r="B295" s="7"/>
      <c r="C295" s="7"/>
      <c r="D295" s="7"/>
      <c r="E295" s="7"/>
      <c r="F295" s="7"/>
      <c r="G295" s="8"/>
      <c r="H295" s="8"/>
      <c r="I295" s="7"/>
      <c r="J295" s="7"/>
      <c r="K295" s="61"/>
      <c r="L295" s="7"/>
      <c r="M295" s="8"/>
      <c r="N295" s="7"/>
      <c r="O295" s="7"/>
      <c r="P295" s="7"/>
    </row>
    <row r="296" spans="2:16">
      <c r="B296" s="7"/>
      <c r="C296" s="7"/>
      <c r="D296" s="7"/>
      <c r="E296" s="7"/>
      <c r="F296" s="7"/>
      <c r="G296" s="8"/>
      <c r="H296" s="8"/>
      <c r="I296" s="7"/>
      <c r="J296" s="7"/>
      <c r="K296" s="61"/>
      <c r="L296" s="7"/>
      <c r="M296" s="8"/>
      <c r="N296" s="7"/>
      <c r="O296" s="7"/>
      <c r="P296" s="7"/>
    </row>
    <row r="297" spans="2:16">
      <c r="B297" s="7"/>
      <c r="C297" s="7"/>
      <c r="D297" s="7"/>
      <c r="E297" s="7"/>
      <c r="F297" s="7"/>
      <c r="G297" s="8"/>
      <c r="H297" s="8"/>
      <c r="I297" s="7"/>
      <c r="J297" s="7"/>
      <c r="K297" s="61"/>
      <c r="L297" s="7"/>
      <c r="M297" s="8"/>
      <c r="N297" s="7"/>
      <c r="O297" s="7"/>
      <c r="P297" s="7"/>
    </row>
    <row r="298" spans="2:16">
      <c r="B298" s="7"/>
      <c r="C298" s="7"/>
      <c r="D298" s="7"/>
      <c r="E298" s="7"/>
      <c r="F298" s="7"/>
      <c r="G298" s="8"/>
      <c r="H298" s="8"/>
      <c r="I298" s="7"/>
      <c r="J298" s="7"/>
      <c r="K298" s="61"/>
      <c r="L298" s="7"/>
      <c r="M298" s="8"/>
      <c r="N298" s="7"/>
      <c r="O298" s="7"/>
      <c r="P298" s="7"/>
    </row>
    <row r="299" spans="2:16">
      <c r="B299" s="7"/>
      <c r="C299" s="7"/>
      <c r="D299" s="7"/>
      <c r="E299" s="7"/>
      <c r="F299" s="7"/>
      <c r="G299" s="8"/>
      <c r="H299" s="8"/>
      <c r="I299" s="7"/>
      <c r="J299" s="7"/>
      <c r="K299" s="61"/>
      <c r="L299" s="7"/>
      <c r="M299" s="8"/>
      <c r="N299" s="7"/>
      <c r="O299" s="7"/>
      <c r="P299" s="7"/>
    </row>
    <row r="300" spans="2:16">
      <c r="B300" s="7"/>
      <c r="C300" s="7"/>
      <c r="D300" s="7"/>
      <c r="E300" s="7"/>
      <c r="F300" s="7"/>
      <c r="G300" s="8"/>
      <c r="H300" s="8"/>
      <c r="I300" s="7"/>
      <c r="J300" s="7"/>
      <c r="K300" s="61"/>
      <c r="L300" s="7"/>
      <c r="M300" s="8"/>
      <c r="N300" s="7"/>
      <c r="O300" s="7"/>
      <c r="P300" s="7"/>
    </row>
    <row r="301" spans="2:16">
      <c r="B301" s="7"/>
      <c r="C301" s="7"/>
      <c r="D301" s="7"/>
      <c r="E301" s="7"/>
      <c r="F301" s="7"/>
      <c r="G301" s="8"/>
      <c r="H301" s="8"/>
      <c r="I301" s="7"/>
      <c r="J301" s="7"/>
      <c r="K301" s="61"/>
      <c r="L301" s="7"/>
      <c r="M301" s="8"/>
      <c r="N301" s="7"/>
      <c r="O301" s="7"/>
      <c r="P301" s="7"/>
    </row>
    <row r="302" spans="2:16">
      <c r="B302" s="7"/>
      <c r="C302" s="7"/>
      <c r="D302" s="7"/>
      <c r="E302" s="7"/>
      <c r="F302" s="7"/>
      <c r="G302" s="8"/>
      <c r="H302" s="8"/>
      <c r="I302" s="7"/>
      <c r="J302" s="7"/>
      <c r="K302" s="61"/>
      <c r="L302" s="7"/>
      <c r="M302" s="8"/>
      <c r="N302" s="7"/>
      <c r="O302" s="7"/>
      <c r="P302" s="7"/>
    </row>
    <row r="303" spans="2:16">
      <c r="B303" s="7"/>
      <c r="C303" s="7"/>
      <c r="D303" s="7"/>
      <c r="E303" s="7"/>
      <c r="F303" s="7"/>
      <c r="G303" s="8"/>
      <c r="H303" s="8"/>
      <c r="I303" s="7"/>
      <c r="J303" s="7"/>
      <c r="K303" s="61"/>
      <c r="L303" s="7"/>
      <c r="M303" s="8"/>
      <c r="N303" s="7"/>
      <c r="O303" s="7"/>
      <c r="P303" s="7"/>
    </row>
    <row r="304" spans="2:16">
      <c r="B304" s="7"/>
      <c r="C304" s="7"/>
      <c r="D304" s="7"/>
      <c r="E304" s="7"/>
      <c r="F304" s="7"/>
      <c r="G304" s="8"/>
      <c r="H304" s="8"/>
      <c r="I304" s="7"/>
      <c r="J304" s="7"/>
      <c r="K304" s="61"/>
      <c r="L304" s="7"/>
      <c r="M304" s="8"/>
      <c r="N304" s="7"/>
      <c r="O304" s="7"/>
      <c r="P304" s="7"/>
    </row>
    <row r="305" spans="2:16">
      <c r="B305" s="7"/>
      <c r="C305" s="7"/>
      <c r="D305" s="7"/>
      <c r="E305" s="7"/>
      <c r="F305" s="7"/>
      <c r="G305" s="8"/>
      <c r="H305" s="8"/>
      <c r="I305" s="7"/>
      <c r="J305" s="7"/>
      <c r="K305" s="61"/>
      <c r="L305" s="7"/>
      <c r="M305" s="8"/>
      <c r="N305" s="7"/>
      <c r="O305" s="7"/>
      <c r="P305" s="7"/>
    </row>
    <row r="306" spans="2:16">
      <c r="B306" s="7"/>
      <c r="C306" s="7"/>
      <c r="D306" s="7"/>
      <c r="E306" s="7"/>
      <c r="F306" s="7"/>
      <c r="G306" s="8"/>
      <c r="H306" s="8"/>
      <c r="I306" s="7"/>
      <c r="J306" s="7"/>
      <c r="K306" s="61"/>
      <c r="L306" s="7"/>
      <c r="M306" s="8"/>
      <c r="N306" s="7"/>
      <c r="O306" s="7"/>
      <c r="P306" s="7"/>
    </row>
    <row r="307" spans="2:16">
      <c r="B307" s="7"/>
      <c r="C307" s="7"/>
      <c r="D307" s="7"/>
      <c r="E307" s="7"/>
      <c r="F307" s="7"/>
      <c r="G307" s="8"/>
      <c r="H307" s="8"/>
      <c r="I307" s="7"/>
      <c r="J307" s="7"/>
      <c r="K307" s="61"/>
      <c r="L307" s="7"/>
      <c r="M307" s="8"/>
      <c r="N307" s="7"/>
      <c r="O307" s="7"/>
      <c r="P307" s="7"/>
    </row>
    <row r="308" spans="2:16">
      <c r="B308" s="7"/>
      <c r="C308" s="7"/>
      <c r="D308" s="7"/>
      <c r="E308" s="7"/>
      <c r="F308" s="7"/>
      <c r="G308" s="8"/>
      <c r="H308" s="8"/>
      <c r="I308" s="7"/>
      <c r="J308" s="7"/>
      <c r="K308" s="61"/>
      <c r="L308" s="7"/>
      <c r="M308" s="8"/>
      <c r="N308" s="7"/>
      <c r="O308" s="7"/>
      <c r="P308" s="7"/>
    </row>
    <row r="309" spans="2:16">
      <c r="B309" s="7"/>
      <c r="C309" s="7"/>
      <c r="D309" s="7"/>
      <c r="E309" s="7"/>
      <c r="F309" s="7"/>
      <c r="G309" s="8"/>
      <c r="H309" s="8"/>
      <c r="I309" s="7"/>
      <c r="J309" s="7"/>
      <c r="K309" s="61"/>
      <c r="L309" s="7"/>
      <c r="M309" s="8"/>
      <c r="N309" s="7"/>
      <c r="O309" s="7"/>
      <c r="P309" s="7"/>
    </row>
    <row r="310" spans="2:16">
      <c r="B310" s="7"/>
      <c r="C310" s="7"/>
      <c r="D310" s="7"/>
      <c r="E310" s="7"/>
      <c r="F310" s="7"/>
      <c r="G310" s="8"/>
      <c r="H310" s="8"/>
      <c r="I310" s="7"/>
      <c r="J310" s="7"/>
      <c r="K310" s="61"/>
      <c r="L310" s="7"/>
      <c r="M310" s="8"/>
      <c r="N310" s="7"/>
      <c r="O310" s="7"/>
      <c r="P310" s="7"/>
    </row>
    <row r="311" spans="2:16">
      <c r="B311" s="7"/>
      <c r="C311" s="7"/>
      <c r="D311" s="7"/>
      <c r="E311" s="7"/>
      <c r="F311" s="7"/>
      <c r="G311" s="8"/>
      <c r="H311" s="8"/>
      <c r="I311" s="7"/>
      <c r="J311" s="7"/>
      <c r="K311" s="61"/>
      <c r="L311" s="7"/>
      <c r="M311" s="8"/>
      <c r="N311" s="7"/>
      <c r="O311" s="7"/>
      <c r="P311" s="7"/>
    </row>
    <row r="312" spans="2:16">
      <c r="B312" s="7"/>
      <c r="C312" s="7"/>
      <c r="D312" s="7"/>
      <c r="E312" s="7"/>
      <c r="F312" s="7"/>
      <c r="G312" s="8"/>
      <c r="H312" s="8"/>
      <c r="I312" s="7"/>
      <c r="J312" s="7"/>
      <c r="K312" s="61"/>
      <c r="L312" s="7"/>
      <c r="M312" s="8"/>
      <c r="N312" s="7"/>
      <c r="O312" s="7"/>
      <c r="P312" s="7"/>
    </row>
    <row r="313" spans="2:16">
      <c r="B313" s="7"/>
      <c r="C313" s="7"/>
      <c r="D313" s="7"/>
      <c r="E313" s="7"/>
      <c r="F313" s="7"/>
      <c r="G313" s="8"/>
      <c r="H313" s="8"/>
      <c r="I313" s="7"/>
      <c r="J313" s="7"/>
      <c r="K313" s="61"/>
      <c r="L313" s="7"/>
      <c r="M313" s="8"/>
      <c r="N313" s="7"/>
      <c r="O313" s="7"/>
      <c r="P313" s="7"/>
    </row>
    <row r="314" spans="2:16">
      <c r="B314" s="7"/>
      <c r="C314" s="7"/>
      <c r="D314" s="7"/>
      <c r="E314" s="7"/>
      <c r="F314" s="7"/>
      <c r="G314" s="8"/>
      <c r="H314" s="8"/>
      <c r="I314" s="7"/>
      <c r="J314" s="7"/>
      <c r="K314" s="61"/>
      <c r="L314" s="7"/>
      <c r="M314" s="8"/>
      <c r="N314" s="7"/>
      <c r="O314" s="7"/>
      <c r="P314" s="7"/>
    </row>
    <row r="315" spans="2:16">
      <c r="B315" s="7"/>
      <c r="C315" s="7"/>
      <c r="D315" s="7"/>
      <c r="E315" s="7"/>
      <c r="F315" s="7"/>
      <c r="G315" s="8"/>
      <c r="H315" s="8"/>
      <c r="I315" s="7"/>
      <c r="J315" s="7"/>
      <c r="K315" s="61"/>
      <c r="L315" s="7"/>
      <c r="M315" s="8"/>
      <c r="N315" s="7"/>
      <c r="O315" s="7"/>
      <c r="P315" s="7"/>
    </row>
    <row r="316" spans="2:16">
      <c r="B316" s="7"/>
      <c r="C316" s="7"/>
      <c r="D316" s="7"/>
      <c r="E316" s="7"/>
      <c r="F316" s="7"/>
      <c r="G316" s="8"/>
      <c r="H316" s="8"/>
      <c r="I316" s="7"/>
      <c r="J316" s="7"/>
      <c r="K316" s="61"/>
      <c r="L316" s="7"/>
      <c r="M316" s="8"/>
      <c r="N316" s="7"/>
      <c r="O316" s="7"/>
      <c r="P316" s="7"/>
    </row>
    <row r="317" spans="2:16">
      <c r="B317" s="7"/>
      <c r="C317" s="7"/>
      <c r="D317" s="7"/>
      <c r="E317" s="7"/>
      <c r="F317" s="7"/>
      <c r="G317" s="8"/>
      <c r="H317" s="8"/>
      <c r="I317" s="7"/>
      <c r="J317" s="7"/>
      <c r="K317" s="61"/>
      <c r="L317" s="7"/>
      <c r="M317" s="8"/>
      <c r="N317" s="7"/>
      <c r="O317" s="7"/>
      <c r="P317" s="7"/>
    </row>
    <row r="318" spans="2:16">
      <c r="B318" s="7"/>
      <c r="C318" s="7"/>
      <c r="D318" s="7"/>
      <c r="E318" s="7"/>
      <c r="F318" s="7"/>
      <c r="G318" s="8"/>
      <c r="H318" s="8"/>
      <c r="I318" s="7"/>
      <c r="J318" s="7"/>
      <c r="K318" s="61"/>
      <c r="L318" s="7"/>
      <c r="M318" s="8"/>
      <c r="N318" s="7"/>
      <c r="O318" s="7"/>
      <c r="P318" s="7"/>
    </row>
    <row r="319" spans="2:16">
      <c r="B319" s="7"/>
      <c r="C319" s="7"/>
      <c r="D319" s="7"/>
      <c r="E319" s="7"/>
      <c r="F319" s="7"/>
      <c r="G319" s="8"/>
      <c r="H319" s="8"/>
      <c r="I319" s="7"/>
      <c r="J319" s="7"/>
      <c r="K319" s="61"/>
      <c r="L319" s="7"/>
      <c r="M319" s="8"/>
      <c r="N319" s="7"/>
      <c r="O319" s="7"/>
      <c r="P319" s="7"/>
    </row>
    <row r="320" spans="2:16">
      <c r="B320" s="7"/>
      <c r="C320" s="7"/>
      <c r="D320" s="7"/>
      <c r="E320" s="7"/>
      <c r="F320" s="7"/>
      <c r="G320" s="8"/>
      <c r="H320" s="8"/>
      <c r="I320" s="7"/>
      <c r="J320" s="7"/>
      <c r="K320" s="61"/>
      <c r="L320" s="7"/>
      <c r="M320" s="8"/>
      <c r="N320" s="7"/>
      <c r="O320" s="7"/>
      <c r="P320" s="7"/>
    </row>
    <row r="321" spans="2:16">
      <c r="B321" s="7"/>
      <c r="C321" s="7"/>
      <c r="D321" s="7"/>
      <c r="E321" s="7"/>
      <c r="F321" s="7"/>
      <c r="G321" s="8"/>
      <c r="H321" s="8"/>
      <c r="I321" s="7"/>
      <c r="J321" s="7"/>
      <c r="K321" s="61"/>
      <c r="L321" s="7"/>
      <c r="M321" s="8"/>
      <c r="N321" s="7"/>
      <c r="O321" s="7"/>
      <c r="P321" s="7"/>
    </row>
    <row r="322" spans="2:16">
      <c r="B322" s="7"/>
      <c r="C322" s="7"/>
      <c r="D322" s="7"/>
      <c r="E322" s="7"/>
      <c r="F322" s="7"/>
      <c r="G322" s="8"/>
      <c r="H322" s="8"/>
      <c r="I322" s="7"/>
      <c r="J322" s="7"/>
      <c r="K322" s="61"/>
      <c r="L322" s="7"/>
      <c r="M322" s="8"/>
      <c r="N322" s="7"/>
      <c r="O322" s="7"/>
      <c r="P322" s="7"/>
    </row>
    <row r="323" spans="2:16">
      <c r="B323" s="7"/>
      <c r="C323" s="7"/>
      <c r="D323" s="7"/>
      <c r="E323" s="7"/>
      <c r="F323" s="7"/>
      <c r="G323" s="8"/>
      <c r="H323" s="8"/>
      <c r="I323" s="7"/>
      <c r="J323" s="7"/>
      <c r="K323" s="61"/>
      <c r="L323" s="7"/>
      <c r="M323" s="8"/>
      <c r="N323" s="7"/>
      <c r="O323" s="7"/>
      <c r="P323" s="7"/>
    </row>
    <row r="324" spans="2:16">
      <c r="B324" s="7"/>
      <c r="C324" s="7"/>
      <c r="D324" s="7"/>
      <c r="E324" s="7"/>
      <c r="F324" s="7"/>
      <c r="G324" s="8"/>
      <c r="H324" s="8"/>
      <c r="I324" s="7"/>
      <c r="J324" s="7"/>
      <c r="K324" s="61"/>
      <c r="L324" s="7"/>
      <c r="M324" s="8"/>
      <c r="N324" s="7"/>
      <c r="O324" s="7"/>
      <c r="P324" s="7"/>
    </row>
    <row r="325" spans="2:16">
      <c r="B325" s="7"/>
      <c r="C325" s="7"/>
      <c r="D325" s="7"/>
      <c r="E325" s="7"/>
      <c r="F325" s="7"/>
      <c r="G325" s="8"/>
      <c r="H325" s="8"/>
      <c r="I325" s="7"/>
      <c r="J325" s="7"/>
      <c r="K325" s="61"/>
      <c r="L325" s="7"/>
      <c r="M325" s="8"/>
      <c r="N325" s="7"/>
      <c r="O325" s="7"/>
      <c r="P325" s="7"/>
    </row>
    <row r="326" spans="2:16">
      <c r="B326" s="7"/>
      <c r="C326" s="7"/>
      <c r="D326" s="7"/>
      <c r="E326" s="7"/>
      <c r="F326" s="7"/>
      <c r="G326" s="8"/>
      <c r="H326" s="8"/>
      <c r="I326" s="7"/>
      <c r="J326" s="7"/>
      <c r="K326" s="61"/>
      <c r="L326" s="7"/>
      <c r="M326" s="8"/>
      <c r="N326" s="7"/>
      <c r="O326" s="7"/>
      <c r="P326" s="7"/>
    </row>
    <row r="327" spans="2:16">
      <c r="B327" s="7"/>
      <c r="C327" s="7"/>
      <c r="D327" s="7"/>
      <c r="E327" s="7"/>
      <c r="F327" s="7"/>
      <c r="G327" s="8"/>
      <c r="H327" s="8"/>
      <c r="I327" s="7"/>
      <c r="J327" s="7"/>
      <c r="K327" s="61"/>
      <c r="L327" s="7"/>
      <c r="M327" s="8"/>
      <c r="N327" s="7"/>
      <c r="O327" s="7"/>
      <c r="P327" s="7"/>
    </row>
    <row r="328" spans="2:16">
      <c r="B328" s="7"/>
      <c r="C328" s="7"/>
      <c r="D328" s="7"/>
      <c r="E328" s="7"/>
      <c r="F328" s="7"/>
      <c r="G328" s="8"/>
      <c r="H328" s="8"/>
      <c r="I328" s="7"/>
      <c r="J328" s="7"/>
      <c r="K328" s="61"/>
      <c r="L328" s="7"/>
      <c r="M328" s="8"/>
      <c r="N328" s="7"/>
      <c r="O328" s="7"/>
      <c r="P328" s="7"/>
    </row>
    <row r="329" spans="2:16">
      <c r="B329" s="7"/>
      <c r="C329" s="7"/>
      <c r="D329" s="7"/>
      <c r="E329" s="7"/>
      <c r="F329" s="7"/>
      <c r="G329" s="8"/>
      <c r="H329" s="8"/>
      <c r="I329" s="7"/>
      <c r="J329" s="7"/>
      <c r="K329" s="61"/>
      <c r="L329" s="7"/>
      <c r="M329" s="8"/>
      <c r="N329" s="7"/>
      <c r="O329" s="7"/>
      <c r="P329" s="7"/>
    </row>
    <row r="330" spans="2:16">
      <c r="B330" s="7"/>
      <c r="C330" s="7"/>
      <c r="D330" s="7"/>
      <c r="E330" s="7"/>
      <c r="F330" s="7"/>
      <c r="G330" s="8"/>
      <c r="H330" s="8"/>
      <c r="I330" s="7"/>
      <c r="J330" s="7"/>
      <c r="K330" s="61"/>
      <c r="L330" s="7"/>
      <c r="M330" s="8"/>
      <c r="N330" s="7"/>
      <c r="O330" s="7"/>
      <c r="P330" s="7"/>
    </row>
    <row r="331" spans="2:16">
      <c r="B331" s="7"/>
      <c r="C331" s="7"/>
      <c r="D331" s="7"/>
      <c r="E331" s="7"/>
      <c r="F331" s="7"/>
      <c r="G331" s="8"/>
      <c r="H331" s="8"/>
      <c r="I331" s="7"/>
      <c r="J331" s="7"/>
      <c r="K331" s="61"/>
      <c r="L331" s="7"/>
      <c r="M331" s="8"/>
      <c r="N331" s="7"/>
      <c r="O331" s="7"/>
      <c r="P331" s="7"/>
    </row>
    <row r="332" spans="2:16">
      <c r="B332" s="7"/>
      <c r="C332" s="7"/>
      <c r="D332" s="7"/>
      <c r="E332" s="7"/>
      <c r="F332" s="7"/>
      <c r="G332" s="8"/>
      <c r="H332" s="8"/>
      <c r="I332" s="7"/>
      <c r="J332" s="7"/>
      <c r="K332" s="61"/>
      <c r="L332" s="7"/>
      <c r="M332" s="8"/>
      <c r="N332" s="7"/>
      <c r="O332" s="7"/>
      <c r="P332" s="7"/>
    </row>
    <row r="333" spans="2:16">
      <c r="B333" s="7"/>
      <c r="C333" s="7"/>
      <c r="D333" s="7"/>
      <c r="E333" s="7"/>
      <c r="F333" s="7"/>
      <c r="G333" s="8"/>
      <c r="H333" s="8"/>
      <c r="I333" s="7"/>
      <c r="J333" s="7"/>
      <c r="K333" s="61"/>
      <c r="L333" s="7"/>
      <c r="M333" s="8"/>
      <c r="N333" s="7"/>
      <c r="O333" s="7"/>
      <c r="P333" s="7"/>
    </row>
    <row r="334" spans="2:16">
      <c r="B334" s="7"/>
      <c r="C334" s="7"/>
      <c r="D334" s="7"/>
      <c r="E334" s="7"/>
      <c r="F334" s="7"/>
      <c r="G334" s="8"/>
      <c r="H334" s="8"/>
      <c r="I334" s="7"/>
      <c r="J334" s="7"/>
      <c r="K334" s="61"/>
      <c r="L334" s="7"/>
      <c r="M334" s="8"/>
      <c r="N334" s="7"/>
      <c r="O334" s="7"/>
      <c r="P334" s="7"/>
    </row>
    <row r="335" spans="2:16">
      <c r="B335" s="7"/>
      <c r="C335" s="7"/>
      <c r="D335" s="7"/>
      <c r="E335" s="7"/>
      <c r="F335" s="7"/>
      <c r="G335" s="8"/>
      <c r="H335" s="8"/>
      <c r="I335" s="7"/>
      <c r="J335" s="7"/>
      <c r="K335" s="61"/>
      <c r="L335" s="7"/>
      <c r="M335" s="8"/>
      <c r="N335" s="7"/>
      <c r="O335" s="7"/>
      <c r="P335" s="7"/>
    </row>
    <row r="336" spans="2:16">
      <c r="B336" s="7"/>
      <c r="C336" s="7"/>
      <c r="D336" s="7"/>
      <c r="E336" s="7"/>
      <c r="F336" s="7"/>
      <c r="G336" s="8"/>
      <c r="H336" s="8"/>
      <c r="I336" s="7"/>
      <c r="J336" s="7"/>
      <c r="K336" s="61"/>
      <c r="L336" s="7"/>
      <c r="M336" s="8"/>
      <c r="N336" s="7"/>
      <c r="O336" s="7"/>
      <c r="P336" s="7"/>
    </row>
    <row r="337" spans="2:16">
      <c r="B337" s="7"/>
      <c r="C337" s="7"/>
      <c r="D337" s="7"/>
      <c r="E337" s="7"/>
      <c r="F337" s="7"/>
      <c r="G337" s="8"/>
      <c r="H337" s="8"/>
      <c r="I337" s="7"/>
      <c r="J337" s="7"/>
      <c r="K337" s="61"/>
      <c r="L337" s="7"/>
      <c r="M337" s="8"/>
      <c r="N337" s="7"/>
      <c r="O337" s="7"/>
      <c r="P337" s="7"/>
    </row>
    <row r="338" spans="2:16">
      <c r="B338" s="7"/>
      <c r="C338" s="7"/>
      <c r="D338" s="7"/>
      <c r="E338" s="7"/>
      <c r="F338" s="7"/>
      <c r="G338" s="8"/>
      <c r="H338" s="8"/>
      <c r="I338" s="7"/>
      <c r="J338" s="7"/>
      <c r="K338" s="61"/>
      <c r="L338" s="7"/>
      <c r="M338" s="8"/>
      <c r="N338" s="7"/>
      <c r="O338" s="7"/>
      <c r="P338" s="7"/>
    </row>
    <row r="339" spans="2:16">
      <c r="B339" s="7"/>
      <c r="C339" s="7"/>
      <c r="D339" s="7"/>
      <c r="E339" s="7"/>
      <c r="F339" s="7"/>
      <c r="G339" s="8"/>
      <c r="H339" s="8"/>
      <c r="I339" s="7"/>
      <c r="J339" s="7"/>
      <c r="K339" s="61"/>
      <c r="L339" s="7"/>
      <c r="M339" s="8"/>
      <c r="N339" s="7"/>
      <c r="O339" s="7"/>
      <c r="P339" s="7"/>
    </row>
    <row r="340" spans="2:16">
      <c r="B340" s="7"/>
      <c r="C340" s="7"/>
      <c r="D340" s="7"/>
      <c r="E340" s="7"/>
      <c r="F340" s="7"/>
      <c r="G340" s="8"/>
      <c r="H340" s="8"/>
      <c r="I340" s="7"/>
      <c r="J340" s="7"/>
      <c r="K340" s="61"/>
      <c r="L340" s="7"/>
      <c r="M340" s="8"/>
      <c r="N340" s="7"/>
      <c r="O340" s="7"/>
      <c r="P340" s="7"/>
    </row>
    <row r="341" spans="2:16">
      <c r="B341" s="7"/>
      <c r="C341" s="7"/>
      <c r="D341" s="7"/>
      <c r="E341" s="7"/>
      <c r="F341" s="7"/>
      <c r="G341" s="8"/>
      <c r="H341" s="8"/>
      <c r="I341" s="7"/>
      <c r="J341" s="7"/>
      <c r="K341" s="61"/>
      <c r="L341" s="7"/>
      <c r="M341" s="8"/>
      <c r="N341" s="7"/>
      <c r="O341" s="7"/>
      <c r="P341" s="7"/>
    </row>
    <row r="342" spans="2:16">
      <c r="B342" s="7"/>
      <c r="C342" s="7"/>
      <c r="D342" s="7"/>
      <c r="E342" s="7"/>
      <c r="F342" s="7"/>
      <c r="G342" s="8"/>
      <c r="H342" s="8"/>
      <c r="I342" s="7"/>
      <c r="J342" s="7"/>
      <c r="K342" s="61"/>
      <c r="L342" s="7"/>
      <c r="M342" s="8"/>
      <c r="N342" s="7"/>
      <c r="O342" s="7"/>
      <c r="P342" s="7"/>
    </row>
    <row r="343" spans="2:16">
      <c r="B343" s="7"/>
      <c r="C343" s="7"/>
      <c r="D343" s="7"/>
      <c r="E343" s="7"/>
      <c r="F343" s="7"/>
      <c r="G343" s="8"/>
      <c r="H343" s="8"/>
      <c r="I343" s="7"/>
      <c r="J343" s="7"/>
      <c r="K343" s="61"/>
      <c r="L343" s="7"/>
      <c r="M343" s="8"/>
      <c r="N343" s="7"/>
      <c r="O343" s="7"/>
      <c r="P343" s="7"/>
    </row>
    <row r="344" spans="2:16">
      <c r="B344" s="7"/>
      <c r="C344" s="7"/>
      <c r="D344" s="7"/>
      <c r="E344" s="7"/>
      <c r="F344" s="7"/>
      <c r="G344" s="8"/>
      <c r="H344" s="8"/>
      <c r="I344" s="7"/>
      <c r="J344" s="7"/>
      <c r="K344" s="61"/>
      <c r="L344" s="7"/>
      <c r="M344" s="8"/>
      <c r="N344" s="7"/>
      <c r="O344" s="7"/>
      <c r="P344" s="7"/>
    </row>
    <row r="345" spans="2:16">
      <c r="B345" s="7"/>
      <c r="C345" s="7"/>
      <c r="D345" s="7"/>
      <c r="E345" s="7"/>
      <c r="F345" s="7"/>
      <c r="G345" s="8"/>
      <c r="H345" s="8"/>
      <c r="I345" s="7"/>
      <c r="J345" s="7"/>
      <c r="K345" s="61"/>
      <c r="L345" s="7"/>
      <c r="M345" s="8"/>
      <c r="N345" s="7"/>
      <c r="O345" s="7"/>
      <c r="P345" s="7"/>
    </row>
    <row r="346" spans="2:16">
      <c r="B346" s="7"/>
      <c r="C346" s="7"/>
      <c r="D346" s="7"/>
      <c r="E346" s="7"/>
      <c r="F346" s="7"/>
      <c r="G346" s="8"/>
      <c r="H346" s="8"/>
      <c r="I346" s="7"/>
      <c r="J346" s="7"/>
      <c r="K346" s="61"/>
      <c r="L346" s="7"/>
      <c r="M346" s="8"/>
      <c r="N346" s="7"/>
      <c r="O346" s="7"/>
      <c r="P346" s="7"/>
    </row>
    <row r="347" spans="2:16">
      <c r="B347" s="7"/>
      <c r="C347" s="7"/>
      <c r="D347" s="7"/>
      <c r="E347" s="7"/>
      <c r="F347" s="7"/>
      <c r="G347" s="8"/>
      <c r="H347" s="8"/>
      <c r="I347" s="7"/>
      <c r="J347" s="7"/>
      <c r="K347" s="61"/>
      <c r="L347" s="7"/>
      <c r="M347" s="8"/>
      <c r="N347" s="7"/>
      <c r="O347" s="7"/>
      <c r="P347" s="7"/>
    </row>
    <row r="348" spans="2:16">
      <c r="B348" s="7"/>
      <c r="C348" s="7"/>
      <c r="D348" s="7"/>
      <c r="E348" s="7"/>
      <c r="F348" s="7"/>
      <c r="G348" s="8"/>
      <c r="H348" s="8"/>
      <c r="I348" s="7"/>
      <c r="J348" s="7"/>
      <c r="K348" s="61"/>
      <c r="L348" s="7"/>
      <c r="M348" s="8"/>
      <c r="N348" s="7"/>
      <c r="O348" s="7"/>
      <c r="P348" s="7"/>
    </row>
    <row r="349" spans="2:16">
      <c r="B349" s="7"/>
      <c r="C349" s="7"/>
      <c r="D349" s="7"/>
      <c r="E349" s="7"/>
      <c r="F349" s="7"/>
      <c r="G349" s="8"/>
      <c r="H349" s="8"/>
      <c r="I349" s="7"/>
      <c r="J349" s="7"/>
      <c r="K349" s="61"/>
      <c r="L349" s="7"/>
      <c r="M349" s="8"/>
      <c r="N349" s="7"/>
      <c r="O349" s="7"/>
      <c r="P349" s="7"/>
    </row>
    <row r="350" spans="2:16">
      <c r="B350" s="7"/>
      <c r="C350" s="7"/>
      <c r="D350" s="7"/>
      <c r="E350" s="7"/>
      <c r="F350" s="7"/>
      <c r="G350" s="8"/>
      <c r="H350" s="8"/>
      <c r="I350" s="7"/>
      <c r="J350" s="7"/>
      <c r="K350" s="61"/>
      <c r="L350" s="7"/>
      <c r="M350" s="8"/>
      <c r="N350" s="7"/>
      <c r="O350" s="7"/>
      <c r="P350" s="7"/>
    </row>
    <row r="351" spans="2:16">
      <c r="B351" s="7"/>
      <c r="C351" s="7"/>
      <c r="D351" s="7"/>
      <c r="E351" s="7"/>
      <c r="F351" s="7"/>
      <c r="G351" s="8"/>
      <c r="H351" s="8"/>
      <c r="I351" s="7"/>
      <c r="J351" s="7"/>
      <c r="K351" s="61"/>
      <c r="L351" s="7"/>
      <c r="M351" s="8"/>
      <c r="N351" s="7"/>
      <c r="O351" s="7"/>
      <c r="P351" s="7"/>
    </row>
    <row r="352" spans="2:16">
      <c r="B352" s="7"/>
      <c r="C352" s="7"/>
      <c r="D352" s="7"/>
      <c r="E352" s="7"/>
      <c r="F352" s="7"/>
      <c r="G352" s="8"/>
      <c r="H352" s="8"/>
      <c r="I352" s="7"/>
      <c r="J352" s="7"/>
      <c r="K352" s="61"/>
      <c r="L352" s="7"/>
      <c r="M352" s="8"/>
      <c r="N352" s="7"/>
      <c r="O352" s="7"/>
      <c r="P352" s="7"/>
    </row>
    <row r="353" spans="2:16">
      <c r="B353" s="7"/>
      <c r="C353" s="7"/>
      <c r="D353" s="7"/>
      <c r="E353" s="7"/>
      <c r="F353" s="7"/>
      <c r="G353" s="8"/>
      <c r="H353" s="8"/>
      <c r="I353" s="7"/>
      <c r="J353" s="7"/>
      <c r="K353" s="61"/>
      <c r="L353" s="7"/>
      <c r="M353" s="8"/>
      <c r="N353" s="7"/>
      <c r="O353" s="7"/>
      <c r="P353" s="7"/>
    </row>
    <row r="354" spans="2:16">
      <c r="B354" s="7"/>
      <c r="C354" s="7"/>
      <c r="D354" s="7"/>
      <c r="E354" s="7"/>
      <c r="F354" s="7"/>
      <c r="G354" s="8"/>
      <c r="H354" s="8"/>
      <c r="I354" s="7"/>
      <c r="J354" s="7"/>
      <c r="K354" s="61"/>
      <c r="L354" s="7"/>
      <c r="M354" s="8"/>
      <c r="N354" s="7"/>
      <c r="O354" s="7"/>
      <c r="P354" s="7"/>
    </row>
    <row r="355" spans="2:16">
      <c r="B355" s="7"/>
      <c r="C355" s="7"/>
      <c r="D355" s="7"/>
      <c r="E355" s="7"/>
      <c r="F355" s="7"/>
      <c r="G355" s="8"/>
      <c r="H355" s="8"/>
      <c r="I355" s="7"/>
      <c r="J355" s="7"/>
      <c r="K355" s="61"/>
      <c r="L355" s="7"/>
      <c r="M355" s="8"/>
      <c r="N355" s="7"/>
      <c r="O355" s="7"/>
      <c r="P355" s="7"/>
    </row>
    <row r="356" spans="2:16">
      <c r="B356" s="7"/>
      <c r="C356" s="7"/>
      <c r="D356" s="7"/>
      <c r="E356" s="7"/>
      <c r="F356" s="7"/>
      <c r="G356" s="8"/>
      <c r="H356" s="8"/>
      <c r="I356" s="7"/>
      <c r="J356" s="7"/>
      <c r="K356" s="61"/>
      <c r="L356" s="7"/>
      <c r="M356" s="8"/>
      <c r="N356" s="7"/>
      <c r="O356" s="7"/>
      <c r="P356" s="7"/>
    </row>
    <row r="357" spans="2:16">
      <c r="B357" s="7"/>
      <c r="C357" s="7"/>
      <c r="D357" s="7"/>
      <c r="E357" s="7"/>
      <c r="F357" s="7"/>
      <c r="G357" s="8"/>
      <c r="H357" s="8"/>
      <c r="I357" s="7"/>
      <c r="J357" s="7"/>
      <c r="K357" s="61"/>
      <c r="L357" s="7"/>
      <c r="M357" s="8"/>
      <c r="N357" s="7"/>
      <c r="O357" s="7"/>
      <c r="P357" s="7"/>
    </row>
    <row r="358" spans="2:16">
      <c r="B358" s="7"/>
      <c r="C358" s="7"/>
      <c r="D358" s="7"/>
      <c r="E358" s="7"/>
      <c r="F358" s="7"/>
      <c r="G358" s="8"/>
      <c r="H358" s="8"/>
      <c r="I358" s="7"/>
      <c r="J358" s="7"/>
      <c r="K358" s="61"/>
      <c r="L358" s="7"/>
      <c r="M358" s="8"/>
      <c r="N358" s="7"/>
      <c r="O358" s="7"/>
      <c r="P358" s="7"/>
    </row>
    <row r="359" spans="2:16">
      <c r="B359" s="7"/>
      <c r="C359" s="7"/>
      <c r="D359" s="7"/>
      <c r="E359" s="7"/>
      <c r="F359" s="7"/>
      <c r="G359" s="8"/>
      <c r="H359" s="8"/>
      <c r="I359" s="7"/>
      <c r="J359" s="7"/>
      <c r="K359" s="61"/>
      <c r="L359" s="7"/>
      <c r="M359" s="8"/>
      <c r="N359" s="7"/>
      <c r="O359" s="7"/>
      <c r="P359" s="7"/>
    </row>
    <row r="360" spans="2:16">
      <c r="B360" s="7"/>
      <c r="C360" s="7"/>
      <c r="D360" s="7"/>
      <c r="E360" s="7"/>
      <c r="F360" s="7"/>
      <c r="G360" s="8"/>
      <c r="H360" s="8"/>
      <c r="I360" s="7"/>
      <c r="J360" s="7"/>
      <c r="K360" s="61"/>
      <c r="L360" s="7"/>
      <c r="M360" s="8"/>
      <c r="N360" s="7"/>
      <c r="O360" s="7"/>
      <c r="P360" s="7"/>
    </row>
    <row r="361" spans="2:16">
      <c r="B361" s="7"/>
      <c r="C361" s="7"/>
      <c r="D361" s="7"/>
      <c r="E361" s="7"/>
      <c r="F361" s="7"/>
      <c r="G361" s="8"/>
      <c r="H361" s="8"/>
      <c r="I361" s="7"/>
      <c r="J361" s="7"/>
      <c r="K361" s="61"/>
      <c r="L361" s="7"/>
      <c r="M361" s="8"/>
      <c r="N361" s="7"/>
      <c r="O361" s="7"/>
      <c r="P361" s="7"/>
    </row>
    <row r="362" spans="2:16">
      <c r="B362" s="7"/>
      <c r="C362" s="7"/>
      <c r="D362" s="7"/>
      <c r="E362" s="7"/>
      <c r="F362" s="7"/>
      <c r="G362" s="8"/>
      <c r="H362" s="8"/>
      <c r="I362" s="7"/>
      <c r="J362" s="7"/>
      <c r="K362" s="61"/>
      <c r="L362" s="7"/>
      <c r="M362" s="8"/>
      <c r="N362" s="7"/>
      <c r="O362" s="7"/>
      <c r="P362" s="7"/>
    </row>
    <row r="363" spans="2:16">
      <c r="B363" s="7"/>
      <c r="C363" s="7"/>
      <c r="D363" s="7"/>
      <c r="E363" s="7"/>
      <c r="F363" s="7"/>
      <c r="G363" s="8"/>
      <c r="H363" s="8"/>
      <c r="I363" s="7"/>
      <c r="J363" s="7"/>
      <c r="K363" s="61"/>
      <c r="L363" s="7"/>
      <c r="M363" s="8"/>
      <c r="N363" s="7"/>
      <c r="O363" s="7"/>
      <c r="P363" s="7"/>
    </row>
    <row r="364" spans="2:16">
      <c r="B364" s="7"/>
      <c r="C364" s="7"/>
      <c r="D364" s="7"/>
      <c r="E364" s="7"/>
      <c r="F364" s="7"/>
      <c r="G364" s="8"/>
      <c r="H364" s="8"/>
      <c r="I364" s="7"/>
      <c r="J364" s="7"/>
      <c r="K364" s="61"/>
      <c r="L364" s="7"/>
      <c r="M364" s="8"/>
      <c r="N364" s="7"/>
      <c r="O364" s="7"/>
      <c r="P364" s="7"/>
    </row>
    <row r="365" spans="2:16">
      <c r="B365" s="7"/>
      <c r="C365" s="7"/>
      <c r="D365" s="7"/>
      <c r="E365" s="7"/>
      <c r="F365" s="7"/>
      <c r="G365" s="8"/>
      <c r="H365" s="8"/>
      <c r="I365" s="7"/>
      <c r="J365" s="7"/>
      <c r="K365" s="61"/>
      <c r="L365" s="7"/>
      <c r="M365" s="8"/>
      <c r="N365" s="7"/>
      <c r="O365" s="7"/>
      <c r="P365" s="7"/>
    </row>
    <row r="366" spans="2:16">
      <c r="B366" s="7"/>
      <c r="C366" s="7"/>
      <c r="D366" s="7"/>
      <c r="E366" s="7"/>
      <c r="F366" s="7"/>
      <c r="G366" s="8"/>
      <c r="H366" s="8"/>
      <c r="I366" s="7"/>
      <c r="J366" s="7"/>
      <c r="K366" s="61"/>
      <c r="L366" s="7"/>
      <c r="M366" s="8"/>
      <c r="N366" s="7"/>
      <c r="O366" s="7"/>
      <c r="P366" s="7"/>
    </row>
    <row r="367" spans="2:16">
      <c r="B367" s="7"/>
      <c r="C367" s="7"/>
      <c r="D367" s="7"/>
      <c r="E367" s="7"/>
      <c r="F367" s="7"/>
      <c r="G367" s="8"/>
      <c r="H367" s="8"/>
      <c r="I367" s="7"/>
      <c r="J367" s="7"/>
      <c r="K367" s="61"/>
      <c r="L367" s="7"/>
      <c r="M367" s="8"/>
      <c r="N367" s="7"/>
      <c r="O367" s="7"/>
      <c r="P367" s="7"/>
    </row>
    <row r="368" spans="2:16">
      <c r="B368" s="7"/>
      <c r="C368" s="7"/>
      <c r="D368" s="7"/>
      <c r="E368" s="7"/>
      <c r="F368" s="7"/>
      <c r="G368" s="8"/>
      <c r="H368" s="8"/>
      <c r="I368" s="7"/>
      <c r="J368" s="7"/>
      <c r="K368" s="61"/>
      <c r="L368" s="7"/>
      <c r="M368" s="8"/>
      <c r="N368" s="7"/>
      <c r="O368" s="7"/>
      <c r="P368" s="7"/>
    </row>
    <row r="369" spans="2:16">
      <c r="B369" s="7"/>
      <c r="C369" s="7"/>
      <c r="D369" s="7"/>
      <c r="E369" s="7"/>
      <c r="F369" s="7"/>
      <c r="G369" s="8"/>
      <c r="H369" s="8"/>
      <c r="I369" s="7"/>
      <c r="J369" s="7"/>
      <c r="K369" s="61"/>
      <c r="L369" s="7"/>
      <c r="M369" s="8"/>
      <c r="N369" s="7"/>
      <c r="O369" s="7"/>
      <c r="P369" s="7"/>
    </row>
    <row r="370" spans="2:16">
      <c r="B370" s="7"/>
      <c r="C370" s="7"/>
      <c r="D370" s="7"/>
      <c r="E370" s="7"/>
      <c r="F370" s="7"/>
      <c r="G370" s="8"/>
      <c r="H370" s="8"/>
      <c r="I370" s="7"/>
      <c r="J370" s="7"/>
      <c r="K370" s="61"/>
      <c r="L370" s="7"/>
      <c r="M370" s="8"/>
      <c r="N370" s="7"/>
      <c r="O370" s="7"/>
      <c r="P370" s="7"/>
    </row>
    <row r="371" spans="2:16">
      <c r="B371" s="7"/>
      <c r="C371" s="7"/>
      <c r="D371" s="7"/>
      <c r="E371" s="7"/>
      <c r="F371" s="7"/>
      <c r="G371" s="8"/>
      <c r="H371" s="8"/>
      <c r="I371" s="7"/>
      <c r="J371" s="7"/>
      <c r="K371" s="61"/>
      <c r="L371" s="7"/>
      <c r="M371" s="8"/>
      <c r="N371" s="7"/>
      <c r="O371" s="7"/>
      <c r="P371" s="7"/>
    </row>
    <row r="372" spans="2:16">
      <c r="B372" s="7"/>
      <c r="C372" s="7"/>
      <c r="D372" s="7"/>
      <c r="E372" s="7"/>
      <c r="F372" s="7"/>
      <c r="G372" s="8"/>
      <c r="H372" s="8"/>
      <c r="I372" s="7"/>
      <c r="J372" s="7"/>
      <c r="K372" s="61"/>
      <c r="L372" s="7"/>
      <c r="M372" s="8"/>
      <c r="N372" s="7"/>
      <c r="O372" s="7"/>
      <c r="P372" s="7"/>
    </row>
    <row r="373" spans="2:16">
      <c r="B373" s="7"/>
      <c r="C373" s="7"/>
      <c r="D373" s="7"/>
      <c r="E373" s="7"/>
      <c r="F373" s="7"/>
      <c r="G373" s="8"/>
      <c r="H373" s="8"/>
      <c r="I373" s="7"/>
      <c r="J373" s="7"/>
      <c r="K373" s="61"/>
      <c r="L373" s="7"/>
      <c r="M373" s="8"/>
      <c r="N373" s="7"/>
      <c r="O373" s="7"/>
      <c r="P373" s="7"/>
    </row>
    <row r="374" spans="2:16">
      <c r="B374" s="7"/>
      <c r="C374" s="7"/>
      <c r="D374" s="7"/>
      <c r="E374" s="7"/>
      <c r="F374" s="7"/>
      <c r="G374" s="8"/>
      <c r="H374" s="8"/>
      <c r="I374" s="7"/>
      <c r="J374" s="7"/>
      <c r="K374" s="61"/>
      <c r="L374" s="7"/>
      <c r="M374" s="8"/>
      <c r="N374" s="7"/>
      <c r="O374" s="7"/>
      <c r="P374" s="7"/>
    </row>
    <row r="375" spans="2:16">
      <c r="B375" s="7"/>
      <c r="C375" s="7"/>
      <c r="D375" s="7"/>
      <c r="E375" s="7"/>
      <c r="F375" s="7"/>
      <c r="G375" s="8"/>
      <c r="H375" s="8"/>
      <c r="I375" s="7"/>
      <c r="J375" s="7"/>
      <c r="K375" s="61"/>
      <c r="L375" s="7"/>
      <c r="M375" s="8"/>
      <c r="N375" s="7"/>
      <c r="O375" s="7"/>
      <c r="P375" s="7"/>
    </row>
    <row r="376" spans="2:16">
      <c r="B376" s="7"/>
      <c r="C376" s="7"/>
      <c r="D376" s="7"/>
      <c r="E376" s="7"/>
      <c r="F376" s="7"/>
      <c r="G376" s="8"/>
      <c r="H376" s="8"/>
      <c r="I376" s="7"/>
      <c r="J376" s="7"/>
      <c r="K376" s="61"/>
      <c r="L376" s="7"/>
      <c r="M376" s="8"/>
      <c r="N376" s="7"/>
      <c r="O376" s="7"/>
      <c r="P376" s="7"/>
    </row>
    <row r="377" spans="2:16">
      <c r="B377" s="7"/>
      <c r="C377" s="7"/>
      <c r="D377" s="7"/>
      <c r="E377" s="7"/>
      <c r="F377" s="7"/>
      <c r="G377" s="8"/>
      <c r="H377" s="8"/>
      <c r="I377" s="7"/>
      <c r="J377" s="7"/>
      <c r="K377" s="61"/>
      <c r="L377" s="7"/>
      <c r="M377" s="8"/>
      <c r="N377" s="7"/>
      <c r="O377" s="7"/>
      <c r="P377" s="7"/>
    </row>
    <row r="378" spans="2:16">
      <c r="B378" s="7"/>
      <c r="C378" s="7"/>
      <c r="D378" s="7"/>
      <c r="E378" s="7"/>
      <c r="F378" s="7"/>
      <c r="G378" s="8"/>
      <c r="H378" s="8"/>
      <c r="I378" s="7"/>
      <c r="J378" s="7"/>
      <c r="K378" s="61"/>
      <c r="L378" s="7"/>
      <c r="M378" s="8"/>
      <c r="N378" s="7"/>
      <c r="O378" s="7"/>
      <c r="P378" s="7"/>
    </row>
    <row r="379" spans="2:16">
      <c r="B379" s="7"/>
      <c r="C379" s="7"/>
      <c r="D379" s="7"/>
      <c r="E379" s="7"/>
      <c r="F379" s="7"/>
      <c r="G379" s="8"/>
      <c r="H379" s="8"/>
      <c r="I379" s="7"/>
      <c r="J379" s="7"/>
      <c r="K379" s="61"/>
      <c r="L379" s="7"/>
      <c r="M379" s="8"/>
      <c r="N379" s="7"/>
      <c r="O379" s="7"/>
      <c r="P379" s="7"/>
    </row>
    <row r="380" spans="2:16">
      <c r="B380" s="7"/>
      <c r="C380" s="7"/>
      <c r="D380" s="7"/>
      <c r="E380" s="7"/>
      <c r="F380" s="7"/>
      <c r="G380" s="8"/>
      <c r="H380" s="8"/>
      <c r="I380" s="7"/>
      <c r="J380" s="7"/>
      <c r="K380" s="61"/>
      <c r="L380" s="7"/>
      <c r="M380" s="8"/>
      <c r="N380" s="7"/>
      <c r="O380" s="7"/>
      <c r="P380" s="7"/>
    </row>
    <row r="381" spans="2:16">
      <c r="B381" s="7"/>
      <c r="C381" s="7"/>
      <c r="D381" s="7"/>
      <c r="E381" s="7"/>
      <c r="F381" s="7"/>
      <c r="G381" s="8"/>
      <c r="H381" s="8"/>
      <c r="I381" s="7"/>
      <c r="J381" s="7"/>
      <c r="K381" s="61"/>
      <c r="L381" s="7"/>
      <c r="M381" s="8"/>
      <c r="N381" s="7"/>
      <c r="O381" s="7"/>
      <c r="P381" s="7"/>
    </row>
    <row r="382" spans="2:16">
      <c r="B382" s="7"/>
      <c r="C382" s="7"/>
      <c r="D382" s="7"/>
      <c r="E382" s="7"/>
      <c r="F382" s="7"/>
      <c r="G382" s="8"/>
      <c r="H382" s="8"/>
      <c r="I382" s="7"/>
      <c r="J382" s="7"/>
      <c r="K382" s="61"/>
      <c r="L382" s="7"/>
      <c r="M382" s="8"/>
      <c r="N382" s="7"/>
      <c r="O382" s="7"/>
      <c r="P382" s="7"/>
    </row>
    <row r="383" spans="2:16">
      <c r="B383" s="7"/>
      <c r="C383" s="7"/>
      <c r="D383" s="7"/>
      <c r="E383" s="7"/>
      <c r="F383" s="7"/>
      <c r="G383" s="8"/>
      <c r="H383" s="8"/>
      <c r="I383" s="7"/>
      <c r="J383" s="7"/>
      <c r="K383" s="61"/>
      <c r="L383" s="7"/>
      <c r="M383" s="8"/>
      <c r="N383" s="7"/>
      <c r="O383" s="7"/>
      <c r="P383" s="7"/>
    </row>
    <row r="384" spans="2:16">
      <c r="B384" s="7"/>
      <c r="C384" s="7"/>
      <c r="D384" s="7"/>
      <c r="E384" s="7"/>
      <c r="F384" s="7"/>
      <c r="G384" s="8"/>
      <c r="H384" s="8"/>
      <c r="I384" s="7"/>
      <c r="J384" s="7"/>
      <c r="K384" s="61"/>
      <c r="L384" s="7"/>
      <c r="M384" s="8"/>
      <c r="N384" s="7"/>
      <c r="O384" s="7"/>
      <c r="P384" s="7"/>
    </row>
    <row r="385" spans="2:16">
      <c r="B385" s="7"/>
      <c r="C385" s="7"/>
      <c r="D385" s="7"/>
      <c r="E385" s="7"/>
      <c r="F385" s="7"/>
      <c r="G385" s="8"/>
      <c r="H385" s="8"/>
      <c r="I385" s="7"/>
      <c r="J385" s="7"/>
      <c r="K385" s="61"/>
      <c r="L385" s="7"/>
      <c r="M385" s="8"/>
      <c r="N385" s="7"/>
      <c r="O385" s="7"/>
      <c r="P385" s="7"/>
    </row>
    <row r="386" spans="2:16">
      <c r="B386" s="7"/>
      <c r="C386" s="7"/>
      <c r="D386" s="7"/>
      <c r="E386" s="7"/>
      <c r="F386" s="7"/>
      <c r="G386" s="8"/>
      <c r="H386" s="8"/>
      <c r="I386" s="7"/>
      <c r="J386" s="7"/>
      <c r="K386" s="61"/>
      <c r="L386" s="7"/>
      <c r="M386" s="8"/>
      <c r="N386" s="7"/>
      <c r="O386" s="7"/>
      <c r="P386" s="7"/>
    </row>
    <row r="387" spans="2:16">
      <c r="B387" s="7"/>
      <c r="C387" s="7"/>
      <c r="D387" s="7"/>
      <c r="E387" s="7"/>
      <c r="F387" s="7"/>
      <c r="G387" s="8"/>
      <c r="H387" s="8"/>
      <c r="I387" s="7"/>
      <c r="J387" s="7"/>
      <c r="K387" s="61"/>
      <c r="L387" s="7"/>
      <c r="M387" s="8"/>
      <c r="N387" s="7"/>
      <c r="O387" s="7"/>
      <c r="P387" s="7"/>
    </row>
    <row r="388" spans="2:16">
      <c r="B388" s="7"/>
      <c r="C388" s="7"/>
      <c r="D388" s="7"/>
      <c r="E388" s="7"/>
      <c r="F388" s="7"/>
      <c r="G388" s="8"/>
      <c r="H388" s="8"/>
      <c r="I388" s="7"/>
      <c r="J388" s="7"/>
      <c r="K388" s="61"/>
      <c r="L388" s="7"/>
      <c r="M388" s="8"/>
      <c r="N388" s="7"/>
      <c r="O388" s="7"/>
      <c r="P388" s="7"/>
    </row>
    <row r="389" spans="2:16">
      <c r="B389" s="7"/>
      <c r="C389" s="7"/>
      <c r="D389" s="7"/>
      <c r="E389" s="7"/>
      <c r="F389" s="7"/>
      <c r="G389" s="8"/>
      <c r="H389" s="8"/>
      <c r="I389" s="7"/>
      <c r="J389" s="7"/>
      <c r="K389" s="61"/>
      <c r="L389" s="7"/>
      <c r="M389" s="8"/>
      <c r="N389" s="7"/>
      <c r="O389" s="7"/>
      <c r="P389" s="7"/>
    </row>
    <row r="390" spans="2:16">
      <c r="B390" s="7"/>
      <c r="C390" s="7"/>
      <c r="D390" s="7"/>
      <c r="E390" s="7"/>
      <c r="F390" s="7"/>
      <c r="G390" s="8"/>
      <c r="H390" s="8"/>
      <c r="I390" s="7"/>
      <c r="J390" s="7"/>
      <c r="K390" s="61"/>
      <c r="L390" s="7"/>
      <c r="M390" s="8"/>
      <c r="N390" s="7"/>
      <c r="O390" s="7"/>
      <c r="P390" s="7"/>
    </row>
    <row r="391" spans="2:16">
      <c r="B391" s="7"/>
      <c r="C391" s="7"/>
      <c r="D391" s="7"/>
      <c r="E391" s="7"/>
      <c r="F391" s="7"/>
      <c r="G391" s="8"/>
      <c r="H391" s="8"/>
      <c r="I391" s="7"/>
      <c r="J391" s="7"/>
      <c r="K391" s="61"/>
      <c r="L391" s="7"/>
      <c r="M391" s="8"/>
      <c r="N391" s="7"/>
      <c r="O391" s="7"/>
      <c r="P391" s="7"/>
    </row>
    <row r="392" spans="2:16">
      <c r="B392" s="7"/>
      <c r="C392" s="7"/>
      <c r="D392" s="7"/>
      <c r="E392" s="7"/>
      <c r="F392" s="7"/>
      <c r="G392" s="8"/>
      <c r="H392" s="8"/>
      <c r="I392" s="7"/>
      <c r="J392" s="7"/>
      <c r="K392" s="61"/>
      <c r="L392" s="7"/>
      <c r="M392" s="8"/>
      <c r="N392" s="7"/>
      <c r="O392" s="7"/>
      <c r="P392" s="7"/>
    </row>
    <row r="393" spans="2:16">
      <c r="B393" s="7"/>
      <c r="C393" s="7"/>
      <c r="D393" s="7"/>
      <c r="E393" s="7"/>
      <c r="F393" s="7"/>
      <c r="G393" s="8"/>
      <c r="H393" s="8"/>
      <c r="I393" s="7"/>
      <c r="J393" s="7"/>
      <c r="K393" s="61"/>
      <c r="L393" s="7"/>
      <c r="M393" s="8"/>
      <c r="N393" s="7"/>
      <c r="O393" s="7"/>
      <c r="P393" s="7"/>
    </row>
    <row r="394" spans="2:16">
      <c r="B394" s="7"/>
      <c r="C394" s="7"/>
      <c r="D394" s="7"/>
      <c r="E394" s="7"/>
      <c r="F394" s="7"/>
      <c r="G394" s="8"/>
      <c r="H394" s="8"/>
      <c r="I394" s="7"/>
      <c r="J394" s="7"/>
      <c r="K394" s="61"/>
      <c r="L394" s="7"/>
      <c r="M394" s="8"/>
      <c r="N394" s="7"/>
      <c r="O394" s="7"/>
      <c r="P394" s="7"/>
    </row>
    <row r="395" spans="2:16">
      <c r="B395" s="7"/>
      <c r="C395" s="7"/>
      <c r="D395" s="7"/>
      <c r="E395" s="7"/>
      <c r="F395" s="7"/>
      <c r="G395" s="8"/>
      <c r="H395" s="8"/>
      <c r="I395" s="7"/>
      <c r="J395" s="7"/>
      <c r="K395" s="61"/>
      <c r="L395" s="7"/>
      <c r="M395" s="8"/>
      <c r="N395" s="7"/>
      <c r="O395" s="7"/>
      <c r="P395" s="7"/>
    </row>
    <row r="396" spans="2:16">
      <c r="B396" s="7"/>
      <c r="C396" s="7"/>
      <c r="D396" s="7"/>
      <c r="E396" s="7"/>
      <c r="F396" s="7"/>
      <c r="G396" s="8"/>
      <c r="H396" s="8"/>
      <c r="I396" s="7"/>
      <c r="J396" s="7"/>
      <c r="K396" s="61"/>
      <c r="L396" s="7"/>
      <c r="M396" s="8"/>
      <c r="N396" s="7"/>
      <c r="O396" s="7"/>
      <c r="P396" s="7"/>
    </row>
    <row r="397" spans="2:16">
      <c r="B397" s="7"/>
      <c r="C397" s="7"/>
      <c r="D397" s="7"/>
      <c r="E397" s="7"/>
      <c r="F397" s="7"/>
      <c r="G397" s="8"/>
      <c r="H397" s="8"/>
      <c r="I397" s="7"/>
      <c r="J397" s="7"/>
      <c r="K397" s="61"/>
      <c r="L397" s="7"/>
      <c r="M397" s="8"/>
      <c r="N397" s="7"/>
      <c r="O397" s="7"/>
      <c r="P397" s="7"/>
    </row>
    <row r="398" spans="2:16">
      <c r="B398" s="7"/>
      <c r="C398" s="7"/>
      <c r="D398" s="7"/>
      <c r="E398" s="7"/>
      <c r="F398" s="7"/>
      <c r="G398" s="8"/>
      <c r="H398" s="8"/>
      <c r="I398" s="7"/>
      <c r="J398" s="7"/>
      <c r="K398" s="61"/>
      <c r="L398" s="7"/>
      <c r="M398" s="8"/>
      <c r="N398" s="7"/>
      <c r="O398" s="7"/>
      <c r="P398" s="7"/>
    </row>
    <row r="399" spans="2:16">
      <c r="B399" s="7"/>
      <c r="C399" s="7"/>
      <c r="D399" s="7"/>
      <c r="E399" s="7"/>
      <c r="F399" s="7"/>
      <c r="G399" s="8"/>
      <c r="H399" s="8"/>
      <c r="I399" s="7"/>
      <c r="J399" s="7"/>
      <c r="K399" s="61"/>
      <c r="L399" s="7"/>
      <c r="M399" s="8"/>
      <c r="N399" s="7"/>
      <c r="O399" s="7"/>
      <c r="P399" s="7"/>
    </row>
    <row r="400" spans="2:16">
      <c r="B400" s="7"/>
      <c r="C400" s="7"/>
      <c r="D400" s="7"/>
      <c r="E400" s="7"/>
      <c r="F400" s="7"/>
      <c r="G400" s="8"/>
      <c r="H400" s="8"/>
      <c r="I400" s="7"/>
      <c r="J400" s="7"/>
      <c r="K400" s="61"/>
      <c r="L400" s="7"/>
      <c r="M400" s="8"/>
      <c r="N400" s="7"/>
      <c r="O400" s="7"/>
      <c r="P400" s="7"/>
    </row>
    <row r="401" spans="2:16">
      <c r="B401" s="7"/>
      <c r="C401" s="7"/>
      <c r="D401" s="7"/>
      <c r="E401" s="7"/>
      <c r="F401" s="7"/>
      <c r="G401" s="8"/>
      <c r="H401" s="8"/>
      <c r="I401" s="7"/>
      <c r="J401" s="7"/>
      <c r="K401" s="61"/>
      <c r="L401" s="7"/>
      <c r="M401" s="8"/>
      <c r="N401" s="7"/>
      <c r="O401" s="7"/>
      <c r="P401" s="7"/>
    </row>
    <row r="402" spans="2:16">
      <c r="B402" s="7"/>
      <c r="C402" s="7"/>
      <c r="D402" s="7"/>
      <c r="E402" s="7"/>
      <c r="F402" s="7"/>
      <c r="G402" s="8"/>
      <c r="H402" s="8"/>
      <c r="I402" s="7"/>
      <c r="J402" s="7"/>
      <c r="K402" s="61"/>
      <c r="L402" s="7"/>
      <c r="M402" s="8"/>
      <c r="N402" s="7"/>
      <c r="O402" s="7"/>
      <c r="P402" s="7"/>
    </row>
    <row r="403" spans="2:16">
      <c r="B403" s="7"/>
      <c r="C403" s="7"/>
      <c r="D403" s="7"/>
      <c r="E403" s="7"/>
      <c r="F403" s="7"/>
      <c r="G403" s="8"/>
      <c r="H403" s="8"/>
      <c r="I403" s="7"/>
      <c r="J403" s="7"/>
      <c r="K403" s="61"/>
      <c r="L403" s="7"/>
      <c r="M403" s="8"/>
      <c r="N403" s="7"/>
      <c r="O403" s="7"/>
      <c r="P403" s="7"/>
    </row>
    <row r="404" spans="2:16">
      <c r="B404" s="7"/>
      <c r="C404" s="7"/>
      <c r="D404" s="7"/>
      <c r="E404" s="7"/>
      <c r="F404" s="7"/>
      <c r="G404" s="8"/>
      <c r="H404" s="8"/>
      <c r="I404" s="7"/>
      <c r="J404" s="7"/>
      <c r="K404" s="61"/>
      <c r="L404" s="7"/>
      <c r="M404" s="8"/>
      <c r="N404" s="7"/>
      <c r="O404" s="7"/>
      <c r="P404" s="7"/>
    </row>
    <row r="405" spans="2:16">
      <c r="B405" s="7"/>
      <c r="C405" s="7"/>
      <c r="D405" s="7"/>
      <c r="E405" s="7"/>
      <c r="F405" s="7"/>
      <c r="G405" s="8"/>
      <c r="H405" s="8"/>
      <c r="I405" s="7"/>
      <c r="J405" s="7"/>
      <c r="K405" s="61"/>
      <c r="L405" s="7"/>
      <c r="M405" s="8"/>
      <c r="N405" s="7"/>
      <c r="O405" s="7"/>
      <c r="P405" s="7"/>
    </row>
    <row r="406" spans="2:16">
      <c r="B406" s="7"/>
      <c r="C406" s="7"/>
      <c r="D406" s="7"/>
      <c r="E406" s="7"/>
      <c r="F406" s="7"/>
      <c r="G406" s="8"/>
      <c r="H406" s="8"/>
      <c r="I406" s="7"/>
      <c r="J406" s="7"/>
      <c r="K406" s="61"/>
      <c r="L406" s="7"/>
      <c r="M406" s="8"/>
      <c r="N406" s="7"/>
      <c r="O406" s="7"/>
      <c r="P406" s="7"/>
    </row>
    <row r="407" spans="2:16">
      <c r="B407" s="7"/>
      <c r="C407" s="7"/>
      <c r="D407" s="7"/>
      <c r="E407" s="7"/>
      <c r="F407" s="7"/>
      <c r="G407" s="8"/>
      <c r="H407" s="8"/>
      <c r="I407" s="7"/>
      <c r="J407" s="7"/>
      <c r="K407" s="61"/>
      <c r="L407" s="7"/>
      <c r="M407" s="8"/>
      <c r="N407" s="7"/>
      <c r="O407" s="7"/>
      <c r="P407" s="7"/>
    </row>
    <row r="408" spans="2:16">
      <c r="B408" s="7"/>
      <c r="C408" s="7"/>
      <c r="D408" s="7"/>
      <c r="E408" s="7"/>
      <c r="F408" s="7"/>
      <c r="G408" s="8"/>
      <c r="H408" s="8"/>
      <c r="I408" s="7"/>
      <c r="J408" s="7"/>
      <c r="K408" s="61"/>
      <c r="L408" s="7"/>
      <c r="M408" s="8"/>
      <c r="N408" s="7"/>
      <c r="O408" s="7"/>
      <c r="P408" s="7"/>
    </row>
    <row r="409" spans="2:16">
      <c r="B409" s="7"/>
      <c r="C409" s="7"/>
      <c r="D409" s="7"/>
      <c r="E409" s="7"/>
      <c r="F409" s="7"/>
      <c r="G409" s="8"/>
      <c r="H409" s="8"/>
      <c r="I409" s="7"/>
      <c r="J409" s="7"/>
      <c r="K409" s="61"/>
      <c r="L409" s="7"/>
      <c r="M409" s="8"/>
      <c r="N409" s="7"/>
      <c r="O409" s="7"/>
      <c r="P409" s="7"/>
    </row>
    <row r="410" spans="2:16">
      <c r="B410" s="7"/>
      <c r="C410" s="7"/>
      <c r="D410" s="7"/>
      <c r="E410" s="7"/>
      <c r="F410" s="7"/>
      <c r="G410" s="8"/>
      <c r="H410" s="8"/>
      <c r="I410" s="7"/>
      <c r="J410" s="7"/>
      <c r="K410" s="61"/>
      <c r="L410" s="7"/>
      <c r="M410" s="8"/>
      <c r="N410" s="7"/>
      <c r="O410" s="7"/>
      <c r="P410" s="7"/>
    </row>
    <row r="411" spans="2:16">
      <c r="B411" s="7"/>
      <c r="C411" s="7"/>
      <c r="D411" s="7"/>
      <c r="E411" s="7"/>
      <c r="F411" s="7"/>
      <c r="G411" s="8"/>
      <c r="H411" s="8"/>
      <c r="I411" s="7"/>
      <c r="J411" s="7"/>
      <c r="K411" s="61"/>
      <c r="L411" s="7"/>
      <c r="M411" s="8"/>
      <c r="N411" s="7"/>
      <c r="O411" s="7"/>
      <c r="P411" s="7"/>
    </row>
    <row r="412" spans="2:16">
      <c r="B412" s="7"/>
      <c r="C412" s="7"/>
      <c r="D412" s="7"/>
      <c r="E412" s="7"/>
      <c r="F412" s="7"/>
      <c r="G412" s="8"/>
      <c r="H412" s="8"/>
      <c r="I412" s="7"/>
      <c r="J412" s="7"/>
      <c r="K412" s="61"/>
      <c r="L412" s="7"/>
      <c r="M412" s="8"/>
      <c r="N412" s="7"/>
      <c r="O412" s="7"/>
      <c r="P412" s="7"/>
    </row>
    <row r="413" spans="2:16">
      <c r="B413" s="7"/>
      <c r="C413" s="7"/>
      <c r="D413" s="7"/>
      <c r="E413" s="7"/>
      <c r="F413" s="7"/>
      <c r="G413" s="8"/>
      <c r="H413" s="8"/>
      <c r="I413" s="7"/>
      <c r="J413" s="7"/>
      <c r="K413" s="61"/>
      <c r="L413" s="7"/>
      <c r="M413" s="8"/>
      <c r="N413" s="7"/>
      <c r="O413" s="7"/>
      <c r="P413" s="7"/>
    </row>
    <row r="414" spans="2:16">
      <c r="B414" s="7"/>
      <c r="C414" s="7"/>
      <c r="D414" s="7"/>
      <c r="E414" s="7"/>
      <c r="F414" s="7"/>
      <c r="G414" s="8"/>
      <c r="H414" s="8"/>
      <c r="I414" s="7"/>
      <c r="J414" s="7"/>
      <c r="K414" s="61"/>
      <c r="L414" s="7"/>
      <c r="M414" s="8"/>
      <c r="N414" s="7"/>
      <c r="O414" s="7"/>
      <c r="P414" s="7"/>
    </row>
    <row r="415" spans="2:16">
      <c r="B415" s="7"/>
      <c r="C415" s="7"/>
      <c r="D415" s="7"/>
      <c r="E415" s="7"/>
      <c r="F415" s="7"/>
      <c r="G415" s="8"/>
      <c r="H415" s="8"/>
      <c r="I415" s="7"/>
      <c r="J415" s="7"/>
      <c r="K415" s="61"/>
      <c r="L415" s="7"/>
      <c r="M415" s="8"/>
      <c r="N415" s="7"/>
      <c r="O415" s="7"/>
      <c r="P415" s="7"/>
    </row>
    <row r="416" spans="2:16">
      <c r="B416" s="7"/>
      <c r="C416" s="7"/>
      <c r="D416" s="7"/>
      <c r="E416" s="7"/>
      <c r="F416" s="7"/>
      <c r="G416" s="8"/>
      <c r="H416" s="8"/>
      <c r="I416" s="7"/>
      <c r="J416" s="7"/>
      <c r="K416" s="61"/>
      <c r="L416" s="7"/>
      <c r="M416" s="8"/>
      <c r="N416" s="7"/>
      <c r="O416" s="7"/>
      <c r="P416" s="7"/>
    </row>
    <row r="417" spans="2:16">
      <c r="B417" s="7"/>
      <c r="C417" s="7"/>
      <c r="D417" s="7"/>
      <c r="E417" s="7"/>
      <c r="F417" s="7"/>
      <c r="G417" s="8"/>
      <c r="H417" s="8"/>
      <c r="I417" s="7"/>
      <c r="J417" s="7"/>
      <c r="K417" s="61"/>
      <c r="L417" s="7"/>
      <c r="M417" s="8"/>
      <c r="N417" s="7"/>
      <c r="O417" s="7"/>
      <c r="P417" s="7"/>
    </row>
    <row r="418" spans="2:16">
      <c r="B418" s="7"/>
      <c r="C418" s="7"/>
      <c r="D418" s="7"/>
      <c r="E418" s="7"/>
      <c r="F418" s="7"/>
      <c r="G418" s="8"/>
      <c r="H418" s="8"/>
      <c r="I418" s="7"/>
      <c r="J418" s="7"/>
      <c r="K418" s="61"/>
      <c r="L418" s="7"/>
      <c r="M418" s="8"/>
      <c r="N418" s="7"/>
      <c r="O418" s="7"/>
      <c r="P418" s="7"/>
    </row>
    <row r="419" spans="2:16">
      <c r="B419" s="7"/>
      <c r="C419" s="7"/>
      <c r="D419" s="7"/>
      <c r="E419" s="7"/>
      <c r="F419" s="7"/>
      <c r="G419" s="8"/>
      <c r="H419" s="8"/>
      <c r="I419" s="7"/>
      <c r="J419" s="7"/>
      <c r="K419" s="61"/>
      <c r="L419" s="7"/>
      <c r="M419" s="8"/>
      <c r="N419" s="7"/>
      <c r="O419" s="7"/>
      <c r="P419" s="7"/>
    </row>
    <row r="420" spans="2:16">
      <c r="B420" s="7"/>
      <c r="C420" s="7"/>
      <c r="D420" s="7"/>
      <c r="E420" s="7"/>
      <c r="F420" s="7"/>
      <c r="G420" s="8"/>
      <c r="H420" s="8"/>
      <c r="I420" s="7"/>
      <c r="J420" s="7"/>
      <c r="K420" s="61"/>
      <c r="L420" s="7"/>
      <c r="M420" s="8"/>
      <c r="N420" s="7"/>
      <c r="O420" s="7"/>
      <c r="P420" s="7"/>
    </row>
    <row r="421" spans="2:16">
      <c r="B421" s="7"/>
      <c r="C421" s="7"/>
      <c r="D421" s="7"/>
      <c r="E421" s="7"/>
      <c r="F421" s="7"/>
      <c r="G421" s="8"/>
      <c r="H421" s="8"/>
      <c r="I421" s="7"/>
      <c r="J421" s="7"/>
      <c r="K421" s="61"/>
      <c r="L421" s="7"/>
      <c r="M421" s="8"/>
      <c r="N421" s="7"/>
      <c r="O421" s="7"/>
      <c r="P421" s="7"/>
    </row>
    <row r="422" spans="2:16">
      <c r="B422" s="7"/>
      <c r="C422" s="7"/>
      <c r="D422" s="7"/>
      <c r="E422" s="7"/>
      <c r="F422" s="7"/>
      <c r="G422" s="8"/>
      <c r="H422" s="8"/>
      <c r="I422" s="7"/>
      <c r="J422" s="7"/>
      <c r="K422" s="61"/>
      <c r="L422" s="7"/>
      <c r="M422" s="8"/>
      <c r="N422" s="7"/>
      <c r="O422" s="7"/>
      <c r="P422" s="7"/>
    </row>
    <row r="423" spans="2:16">
      <c r="B423" s="7"/>
      <c r="C423" s="7"/>
      <c r="D423" s="7"/>
      <c r="E423" s="7"/>
      <c r="F423" s="7"/>
      <c r="G423" s="8"/>
      <c r="H423" s="8"/>
      <c r="I423" s="7"/>
      <c r="J423" s="7"/>
      <c r="K423" s="61"/>
      <c r="L423" s="7"/>
      <c r="M423" s="8"/>
      <c r="N423" s="7"/>
      <c r="O423" s="7"/>
      <c r="P423" s="7"/>
    </row>
    <row r="424" spans="2:16">
      <c r="B424" s="7"/>
      <c r="C424" s="7"/>
      <c r="D424" s="7"/>
      <c r="E424" s="7"/>
      <c r="F424" s="7"/>
      <c r="G424" s="8"/>
      <c r="H424" s="8"/>
      <c r="I424" s="7"/>
      <c r="J424" s="7"/>
      <c r="K424" s="61"/>
      <c r="L424" s="7"/>
      <c r="M424" s="8"/>
      <c r="N424" s="7"/>
      <c r="O424" s="7"/>
      <c r="P424" s="7"/>
    </row>
    <row r="425" spans="2:16">
      <c r="B425" s="7"/>
      <c r="C425" s="7"/>
      <c r="D425" s="7"/>
      <c r="E425" s="7"/>
      <c r="F425" s="7"/>
      <c r="G425" s="8"/>
      <c r="H425" s="8"/>
      <c r="I425" s="7"/>
      <c r="J425" s="7"/>
      <c r="K425" s="61"/>
      <c r="L425" s="7"/>
      <c r="M425" s="8"/>
      <c r="N425" s="7"/>
      <c r="O425" s="7"/>
      <c r="P425" s="7"/>
    </row>
    <row r="426" spans="2:16">
      <c r="B426" s="7"/>
      <c r="C426" s="7"/>
      <c r="D426" s="7"/>
      <c r="E426" s="7"/>
      <c r="F426" s="7"/>
      <c r="G426" s="8"/>
      <c r="H426" s="8"/>
      <c r="I426" s="7"/>
      <c r="J426" s="7"/>
      <c r="K426" s="61"/>
      <c r="L426" s="7"/>
      <c r="M426" s="8"/>
      <c r="N426" s="7"/>
      <c r="O426" s="7"/>
      <c r="P426" s="7"/>
    </row>
    <row r="427" spans="2:16">
      <c r="B427" s="7"/>
      <c r="C427" s="7"/>
      <c r="D427" s="7"/>
      <c r="E427" s="7"/>
      <c r="F427" s="7"/>
      <c r="G427" s="8"/>
      <c r="H427" s="8"/>
      <c r="I427" s="7"/>
      <c r="J427" s="7"/>
      <c r="K427" s="61"/>
      <c r="L427" s="7"/>
      <c r="M427" s="8"/>
      <c r="N427" s="7"/>
      <c r="O427" s="7"/>
      <c r="P427" s="7"/>
    </row>
    <row r="428" spans="2:16">
      <c r="B428" s="7"/>
      <c r="C428" s="7"/>
      <c r="D428" s="7"/>
      <c r="E428" s="7"/>
      <c r="F428" s="7"/>
      <c r="G428" s="8"/>
      <c r="H428" s="8"/>
      <c r="I428" s="7"/>
      <c r="J428" s="7"/>
      <c r="K428" s="61"/>
      <c r="L428" s="7"/>
      <c r="M428" s="8"/>
      <c r="N428" s="7"/>
      <c r="O428" s="7"/>
      <c r="P428" s="7"/>
    </row>
    <row r="429" spans="2:16">
      <c r="B429" s="7"/>
      <c r="C429" s="7"/>
      <c r="D429" s="7"/>
      <c r="E429" s="7"/>
      <c r="F429" s="7"/>
      <c r="G429" s="8"/>
      <c r="H429" s="8"/>
      <c r="I429" s="7"/>
      <c r="J429" s="7"/>
      <c r="K429" s="61"/>
      <c r="L429" s="7"/>
      <c r="M429" s="8"/>
      <c r="N429" s="7"/>
      <c r="O429" s="7"/>
      <c r="P429" s="7"/>
    </row>
    <row r="430" spans="2:16">
      <c r="B430" s="7"/>
      <c r="C430" s="7"/>
      <c r="D430" s="7"/>
      <c r="E430" s="7"/>
      <c r="F430" s="7"/>
      <c r="G430" s="8"/>
      <c r="H430" s="8"/>
      <c r="I430" s="7"/>
      <c r="J430" s="7"/>
      <c r="K430" s="61"/>
      <c r="L430" s="7"/>
      <c r="M430" s="8"/>
      <c r="N430" s="7"/>
      <c r="O430" s="7"/>
      <c r="P430" s="7"/>
    </row>
    <row r="431" spans="2:16">
      <c r="B431" s="7"/>
      <c r="C431" s="7"/>
      <c r="D431" s="7"/>
      <c r="E431" s="7"/>
      <c r="F431" s="7"/>
      <c r="G431" s="8"/>
      <c r="H431" s="8"/>
      <c r="I431" s="7"/>
      <c r="J431" s="7"/>
      <c r="K431" s="61"/>
      <c r="L431" s="7"/>
      <c r="M431" s="8"/>
      <c r="N431" s="7"/>
      <c r="O431" s="7"/>
      <c r="P431" s="7"/>
    </row>
    <row r="432" spans="2:16">
      <c r="B432" s="7"/>
      <c r="C432" s="7"/>
      <c r="D432" s="7"/>
      <c r="E432" s="7"/>
      <c r="F432" s="7"/>
      <c r="G432" s="8"/>
      <c r="H432" s="8"/>
      <c r="I432" s="7"/>
      <c r="J432" s="7"/>
      <c r="K432" s="61"/>
      <c r="L432" s="7"/>
      <c r="M432" s="8"/>
      <c r="N432" s="7"/>
      <c r="O432" s="7"/>
      <c r="P432" s="7"/>
    </row>
    <row r="433" spans="2:16">
      <c r="B433" s="7"/>
      <c r="C433" s="7"/>
      <c r="D433" s="7"/>
      <c r="E433" s="7"/>
      <c r="F433" s="7"/>
      <c r="G433" s="8"/>
      <c r="H433" s="8"/>
      <c r="I433" s="7"/>
      <c r="J433" s="7"/>
      <c r="K433" s="61"/>
      <c r="L433" s="7"/>
      <c r="M433" s="8"/>
      <c r="N433" s="7"/>
      <c r="O433" s="7"/>
      <c r="P433" s="7"/>
    </row>
    <row r="434" spans="2:16">
      <c r="B434" s="7"/>
      <c r="C434" s="7"/>
      <c r="D434" s="7"/>
      <c r="E434" s="7"/>
      <c r="F434" s="7"/>
      <c r="G434" s="8"/>
      <c r="H434" s="8"/>
      <c r="I434" s="7"/>
      <c r="J434" s="7"/>
      <c r="K434" s="61"/>
      <c r="L434" s="7"/>
      <c r="M434" s="8"/>
      <c r="N434" s="7"/>
      <c r="O434" s="7"/>
      <c r="P434" s="7"/>
    </row>
    <row r="435" spans="2:16">
      <c r="B435" s="7"/>
      <c r="C435" s="7"/>
      <c r="D435" s="7"/>
      <c r="E435" s="7"/>
      <c r="F435" s="7"/>
      <c r="G435" s="8"/>
      <c r="H435" s="8"/>
      <c r="I435" s="7"/>
      <c r="J435" s="7"/>
      <c r="K435" s="61"/>
      <c r="L435" s="7"/>
      <c r="M435" s="8"/>
      <c r="N435" s="7"/>
      <c r="O435" s="7"/>
      <c r="P435" s="7"/>
    </row>
    <row r="436" spans="2:16">
      <c r="B436" s="7"/>
      <c r="C436" s="7"/>
      <c r="D436" s="7"/>
      <c r="E436" s="7"/>
      <c r="F436" s="7"/>
      <c r="G436" s="8"/>
      <c r="H436" s="8"/>
      <c r="I436" s="7"/>
      <c r="J436" s="7"/>
      <c r="K436" s="61"/>
      <c r="L436" s="7"/>
      <c r="M436" s="8"/>
      <c r="N436" s="7"/>
      <c r="O436" s="7"/>
      <c r="P436" s="7"/>
    </row>
    <row r="437" spans="2:16">
      <c r="B437" s="7"/>
      <c r="C437" s="7"/>
      <c r="D437" s="7"/>
      <c r="E437" s="7"/>
      <c r="F437" s="7"/>
      <c r="G437" s="8"/>
      <c r="H437" s="8"/>
      <c r="I437" s="7"/>
      <c r="J437" s="7"/>
      <c r="K437" s="61"/>
      <c r="L437" s="7"/>
      <c r="M437" s="8"/>
      <c r="N437" s="7"/>
      <c r="O437" s="7"/>
      <c r="P437" s="7"/>
    </row>
    <row r="438" spans="2:16">
      <c r="B438" s="7"/>
      <c r="C438" s="7"/>
      <c r="D438" s="7"/>
      <c r="E438" s="7"/>
      <c r="F438" s="7"/>
      <c r="G438" s="8"/>
      <c r="H438" s="8"/>
      <c r="I438" s="7"/>
      <c r="J438" s="7"/>
      <c r="K438" s="61"/>
      <c r="L438" s="7"/>
      <c r="M438" s="8"/>
      <c r="N438" s="7"/>
      <c r="O438" s="7"/>
      <c r="P438" s="7"/>
    </row>
    <row r="439" spans="2:16">
      <c r="B439" s="7"/>
      <c r="C439" s="7"/>
      <c r="D439" s="7"/>
      <c r="E439" s="7"/>
      <c r="F439" s="7"/>
      <c r="G439" s="8"/>
      <c r="H439" s="8"/>
      <c r="I439" s="7"/>
      <c r="J439" s="7"/>
      <c r="K439" s="61"/>
      <c r="L439" s="7"/>
      <c r="M439" s="8"/>
      <c r="N439" s="7"/>
      <c r="O439" s="7"/>
      <c r="P439" s="7"/>
    </row>
    <row r="440" spans="2:16">
      <c r="B440" s="7"/>
      <c r="C440" s="7"/>
      <c r="D440" s="7"/>
      <c r="E440" s="7"/>
      <c r="F440" s="7"/>
      <c r="G440" s="8"/>
      <c r="H440" s="8"/>
      <c r="I440" s="7"/>
      <c r="J440" s="7"/>
      <c r="K440" s="61"/>
      <c r="L440" s="7"/>
      <c r="M440" s="8"/>
      <c r="N440" s="7"/>
      <c r="O440" s="7"/>
      <c r="P440" s="7"/>
    </row>
    <row r="441" spans="2:16">
      <c r="B441" s="7"/>
      <c r="C441" s="7"/>
      <c r="D441" s="7"/>
      <c r="E441" s="7"/>
      <c r="F441" s="7"/>
      <c r="G441" s="8"/>
      <c r="H441" s="8"/>
      <c r="I441" s="7"/>
      <c r="J441" s="7"/>
      <c r="K441" s="61"/>
      <c r="L441" s="7"/>
      <c r="M441" s="8"/>
      <c r="N441" s="7"/>
      <c r="O441" s="7"/>
      <c r="P441" s="7"/>
    </row>
    <row r="442" spans="2:16">
      <c r="B442" s="7"/>
      <c r="C442" s="7"/>
      <c r="D442" s="7"/>
      <c r="E442" s="7"/>
      <c r="F442" s="7"/>
      <c r="G442" s="8"/>
      <c r="H442" s="8"/>
      <c r="I442" s="7"/>
      <c r="J442" s="7"/>
      <c r="K442" s="61"/>
      <c r="L442" s="7"/>
      <c r="M442" s="8"/>
      <c r="N442" s="7"/>
      <c r="O442" s="7"/>
      <c r="P442" s="7"/>
    </row>
    <row r="443" spans="2:16">
      <c r="B443" s="7"/>
      <c r="C443" s="7"/>
      <c r="D443" s="7"/>
      <c r="E443" s="7"/>
      <c r="F443" s="7"/>
      <c r="G443" s="8"/>
      <c r="H443" s="8"/>
      <c r="I443" s="7"/>
      <c r="J443" s="7"/>
      <c r="K443" s="61"/>
      <c r="L443" s="7"/>
      <c r="M443" s="8"/>
      <c r="N443" s="7"/>
      <c r="O443" s="7"/>
      <c r="P443" s="7"/>
    </row>
    <row r="444" spans="2:16">
      <c r="B444" s="7"/>
      <c r="C444" s="7"/>
      <c r="D444" s="7"/>
      <c r="E444" s="7"/>
      <c r="F444" s="7"/>
      <c r="G444" s="8"/>
      <c r="H444" s="8"/>
      <c r="I444" s="7"/>
      <c r="J444" s="7"/>
      <c r="K444" s="61"/>
      <c r="L444" s="7"/>
      <c r="M444" s="8"/>
      <c r="N444" s="7"/>
      <c r="O444" s="7"/>
      <c r="P444" s="7"/>
    </row>
    <row r="445" spans="2:16">
      <c r="B445" s="7"/>
      <c r="C445" s="7"/>
      <c r="D445" s="7"/>
      <c r="E445" s="7"/>
      <c r="F445" s="7"/>
      <c r="G445" s="8"/>
      <c r="H445" s="8"/>
      <c r="I445" s="7"/>
      <c r="J445" s="7"/>
      <c r="K445" s="61"/>
      <c r="L445" s="7"/>
      <c r="M445" s="8"/>
      <c r="N445" s="7"/>
      <c r="O445" s="7"/>
      <c r="P445" s="7"/>
    </row>
    <row r="446" spans="2:16">
      <c r="B446" s="7"/>
      <c r="C446" s="7"/>
      <c r="D446" s="7"/>
      <c r="E446" s="7"/>
      <c r="F446" s="7"/>
      <c r="G446" s="8"/>
      <c r="H446" s="8"/>
      <c r="I446" s="7"/>
      <c r="J446" s="7"/>
      <c r="K446" s="61"/>
      <c r="L446" s="7"/>
      <c r="M446" s="8"/>
      <c r="N446" s="7"/>
      <c r="O446" s="7"/>
      <c r="P446" s="7"/>
    </row>
    <row r="447" spans="2:16">
      <c r="B447" s="7"/>
      <c r="C447" s="7"/>
      <c r="D447" s="7"/>
      <c r="E447" s="7"/>
      <c r="F447" s="7"/>
      <c r="G447" s="8"/>
      <c r="H447" s="8"/>
      <c r="I447" s="7"/>
      <c r="J447" s="7"/>
      <c r="K447" s="61"/>
      <c r="L447" s="7"/>
      <c r="M447" s="8"/>
      <c r="N447" s="7"/>
      <c r="O447" s="7"/>
      <c r="P447" s="7"/>
    </row>
    <row r="448" spans="2:16">
      <c r="B448" s="7"/>
      <c r="C448" s="7"/>
      <c r="D448" s="7"/>
      <c r="E448" s="7"/>
      <c r="F448" s="7"/>
      <c r="G448" s="8"/>
      <c r="H448" s="8"/>
      <c r="I448" s="7"/>
      <c r="J448" s="7"/>
      <c r="K448" s="61"/>
      <c r="L448" s="7"/>
      <c r="M448" s="8"/>
      <c r="N448" s="7"/>
      <c r="O448" s="7"/>
      <c r="P448" s="7"/>
    </row>
    <row r="449" spans="2:16">
      <c r="B449" s="7"/>
      <c r="C449" s="7"/>
      <c r="D449" s="7"/>
      <c r="E449" s="7"/>
      <c r="F449" s="7"/>
      <c r="G449" s="8"/>
      <c r="H449" s="8"/>
      <c r="I449" s="7"/>
      <c r="J449" s="7"/>
      <c r="K449" s="61"/>
      <c r="L449" s="7"/>
      <c r="M449" s="8"/>
      <c r="N449" s="7"/>
      <c r="O449" s="7"/>
      <c r="P449" s="7"/>
    </row>
    <row r="450" spans="2:16">
      <c r="B450" s="7"/>
      <c r="C450" s="7"/>
      <c r="D450" s="7"/>
      <c r="E450" s="7"/>
      <c r="F450" s="7"/>
      <c r="G450" s="8"/>
      <c r="H450" s="8"/>
      <c r="I450" s="7"/>
      <c r="J450" s="7"/>
      <c r="K450" s="61"/>
      <c r="L450" s="7"/>
      <c r="M450" s="8"/>
      <c r="N450" s="7"/>
      <c r="O450" s="7"/>
      <c r="P450" s="7"/>
    </row>
    <row r="451" spans="2:16">
      <c r="B451" s="7"/>
      <c r="C451" s="7"/>
      <c r="D451" s="7"/>
      <c r="E451" s="7"/>
      <c r="F451" s="7"/>
      <c r="G451" s="8"/>
      <c r="H451" s="8"/>
      <c r="I451" s="7"/>
      <c r="J451" s="7"/>
      <c r="K451" s="61"/>
      <c r="L451" s="7"/>
      <c r="M451" s="8"/>
      <c r="N451" s="7"/>
      <c r="O451" s="7"/>
      <c r="P451" s="7"/>
    </row>
    <row r="452" spans="2:16">
      <c r="B452" s="7"/>
      <c r="C452" s="7"/>
      <c r="D452" s="7"/>
      <c r="E452" s="7"/>
      <c r="F452" s="7"/>
      <c r="G452" s="8"/>
      <c r="H452" s="8"/>
      <c r="I452" s="7"/>
      <c r="J452" s="7"/>
      <c r="K452" s="61"/>
      <c r="L452" s="7"/>
      <c r="M452" s="8"/>
      <c r="N452" s="7"/>
      <c r="O452" s="7"/>
      <c r="P452" s="7"/>
    </row>
    <row r="453" spans="2:16">
      <c r="B453" s="7"/>
      <c r="C453" s="7"/>
      <c r="D453" s="7"/>
      <c r="E453" s="7"/>
      <c r="F453" s="7"/>
      <c r="G453" s="8"/>
      <c r="H453" s="8"/>
      <c r="I453" s="7"/>
      <c r="J453" s="7"/>
      <c r="K453" s="61"/>
      <c r="L453" s="7"/>
      <c r="M453" s="8"/>
      <c r="N453" s="7"/>
      <c r="O453" s="7"/>
      <c r="P453" s="7"/>
    </row>
    <row r="454" spans="2:16">
      <c r="B454" s="7"/>
      <c r="C454" s="7"/>
      <c r="D454" s="7"/>
      <c r="E454" s="7"/>
      <c r="F454" s="7"/>
      <c r="G454" s="8"/>
      <c r="H454" s="8"/>
      <c r="I454" s="7"/>
      <c r="J454" s="7"/>
      <c r="K454" s="61"/>
      <c r="L454" s="7"/>
      <c r="M454" s="8"/>
      <c r="N454" s="7"/>
      <c r="O454" s="7"/>
      <c r="P454" s="7"/>
    </row>
    <row r="455" spans="2:16">
      <c r="B455" s="7"/>
      <c r="C455" s="7"/>
      <c r="D455" s="7"/>
      <c r="E455" s="7"/>
      <c r="F455" s="7"/>
      <c r="G455" s="8"/>
      <c r="H455" s="8"/>
      <c r="I455" s="7"/>
      <c r="J455" s="7"/>
      <c r="K455" s="61"/>
      <c r="L455" s="7"/>
      <c r="M455" s="8"/>
      <c r="N455" s="7"/>
      <c r="O455" s="7"/>
      <c r="P455" s="7"/>
    </row>
    <row r="456" spans="2:16">
      <c r="B456" s="7"/>
      <c r="C456" s="7"/>
      <c r="D456" s="7"/>
      <c r="E456" s="7"/>
      <c r="F456" s="7"/>
      <c r="G456" s="8"/>
      <c r="H456" s="8"/>
      <c r="I456" s="7"/>
      <c r="J456" s="7"/>
      <c r="K456" s="61"/>
      <c r="L456" s="7"/>
      <c r="M456" s="8"/>
      <c r="N456" s="7"/>
      <c r="O456" s="7"/>
      <c r="P456" s="7"/>
    </row>
    <row r="457" spans="2:16">
      <c r="B457" s="7"/>
      <c r="C457" s="7"/>
      <c r="D457" s="7"/>
      <c r="E457" s="7"/>
      <c r="F457" s="7"/>
      <c r="G457" s="8"/>
      <c r="H457" s="8"/>
      <c r="I457" s="7"/>
      <c r="J457" s="7"/>
      <c r="K457" s="61"/>
      <c r="L457" s="7"/>
      <c r="M457" s="8"/>
      <c r="N457" s="7"/>
      <c r="O457" s="7"/>
      <c r="P457" s="7"/>
    </row>
    <row r="458" spans="2:16">
      <c r="B458" s="7"/>
      <c r="C458" s="7"/>
      <c r="D458" s="7"/>
      <c r="E458" s="7"/>
      <c r="F458" s="7"/>
      <c r="G458" s="8"/>
      <c r="H458" s="8"/>
      <c r="I458" s="7"/>
      <c r="J458" s="7"/>
      <c r="K458" s="61"/>
      <c r="L458" s="7"/>
      <c r="M458" s="8"/>
      <c r="N458" s="7"/>
      <c r="O458" s="7"/>
      <c r="P458" s="7"/>
    </row>
    <row r="459" spans="2:16">
      <c r="B459" s="7"/>
      <c r="C459" s="7"/>
      <c r="D459" s="7"/>
      <c r="E459" s="7"/>
      <c r="F459" s="7"/>
      <c r="G459" s="8"/>
      <c r="H459" s="8"/>
      <c r="I459" s="7"/>
      <c r="J459" s="7"/>
      <c r="K459" s="61"/>
      <c r="L459" s="7"/>
      <c r="M459" s="8"/>
      <c r="N459" s="7"/>
      <c r="O459" s="7"/>
      <c r="P459" s="7"/>
    </row>
    <row r="460" spans="2:16">
      <c r="B460" s="7"/>
      <c r="C460" s="7"/>
      <c r="D460" s="7"/>
      <c r="E460" s="7"/>
      <c r="F460" s="7"/>
      <c r="G460" s="8"/>
      <c r="H460" s="8"/>
      <c r="I460" s="7"/>
      <c r="J460" s="7"/>
      <c r="K460" s="61"/>
      <c r="L460" s="7"/>
      <c r="M460" s="8"/>
      <c r="N460" s="7"/>
      <c r="O460" s="7"/>
      <c r="P460" s="7"/>
    </row>
    <row r="461" spans="2:16">
      <c r="B461" s="7"/>
      <c r="C461" s="7"/>
      <c r="D461" s="7"/>
      <c r="E461" s="7"/>
      <c r="F461" s="7"/>
      <c r="G461" s="8"/>
      <c r="H461" s="8"/>
      <c r="I461" s="7"/>
      <c r="J461" s="7"/>
      <c r="K461" s="61"/>
      <c r="L461" s="7"/>
      <c r="M461" s="8"/>
      <c r="N461" s="7"/>
      <c r="O461" s="7"/>
      <c r="P461" s="7"/>
    </row>
    <row r="462" spans="2:16">
      <c r="B462" s="7"/>
      <c r="C462" s="7"/>
      <c r="D462" s="7"/>
      <c r="E462" s="7"/>
      <c r="F462" s="7"/>
      <c r="G462" s="8"/>
      <c r="H462" s="8"/>
      <c r="I462" s="7"/>
      <c r="J462" s="7"/>
      <c r="K462" s="61"/>
      <c r="L462" s="7"/>
      <c r="M462" s="8"/>
      <c r="N462" s="7"/>
      <c r="O462" s="7"/>
      <c r="P462" s="7"/>
    </row>
    <row r="463" spans="2:16">
      <c r="B463" s="7"/>
      <c r="C463" s="7"/>
      <c r="D463" s="7"/>
      <c r="E463" s="7"/>
      <c r="F463" s="7"/>
      <c r="G463" s="8"/>
      <c r="H463" s="8"/>
      <c r="I463" s="7"/>
      <c r="J463" s="7"/>
      <c r="K463" s="61"/>
      <c r="L463" s="7"/>
      <c r="M463" s="8"/>
      <c r="N463" s="7"/>
      <c r="O463" s="7"/>
      <c r="P463" s="7"/>
    </row>
    <row r="464" spans="2:16">
      <c r="B464" s="7"/>
      <c r="C464" s="7"/>
      <c r="D464" s="7"/>
      <c r="E464" s="7"/>
      <c r="F464" s="7"/>
      <c r="G464" s="8"/>
      <c r="H464" s="8"/>
      <c r="I464" s="7"/>
      <c r="J464" s="7"/>
      <c r="K464" s="61"/>
      <c r="L464" s="7"/>
      <c r="M464" s="8"/>
      <c r="N464" s="7"/>
      <c r="O464" s="7"/>
      <c r="P464" s="7"/>
    </row>
    <row r="465" spans="2:16">
      <c r="B465" s="7"/>
      <c r="C465" s="7"/>
      <c r="D465" s="7"/>
      <c r="E465" s="7"/>
      <c r="F465" s="7"/>
      <c r="G465" s="8"/>
      <c r="H465" s="8"/>
      <c r="I465" s="7"/>
      <c r="J465" s="7"/>
      <c r="K465" s="61"/>
      <c r="L465" s="7"/>
      <c r="M465" s="8"/>
      <c r="N465" s="7"/>
      <c r="O465" s="7"/>
      <c r="P465" s="7"/>
    </row>
    <row r="466" spans="2:16">
      <c r="B466" s="7"/>
      <c r="C466" s="7"/>
      <c r="D466" s="7"/>
      <c r="E466" s="7"/>
      <c r="F466" s="7"/>
      <c r="G466" s="8"/>
      <c r="H466" s="8"/>
      <c r="I466" s="7"/>
      <c r="J466" s="7"/>
      <c r="K466" s="61"/>
      <c r="L466" s="7"/>
      <c r="M466" s="8"/>
      <c r="N466" s="7"/>
      <c r="O466" s="7"/>
      <c r="P466" s="7"/>
    </row>
    <row r="467" spans="2:16">
      <c r="B467" s="7"/>
      <c r="C467" s="7"/>
      <c r="D467" s="7"/>
      <c r="E467" s="7"/>
      <c r="F467" s="7"/>
      <c r="G467" s="8"/>
      <c r="H467" s="8"/>
      <c r="I467" s="7"/>
      <c r="J467" s="7"/>
      <c r="K467" s="61"/>
      <c r="L467" s="7"/>
      <c r="M467" s="8"/>
      <c r="N467" s="7"/>
      <c r="O467" s="7"/>
      <c r="P467" s="7"/>
    </row>
    <row r="468" spans="2:16">
      <c r="B468" s="7"/>
      <c r="C468" s="7"/>
      <c r="D468" s="7"/>
      <c r="E468" s="7"/>
      <c r="F468" s="7"/>
      <c r="G468" s="8"/>
      <c r="H468" s="8"/>
      <c r="I468" s="7"/>
      <c r="J468" s="7"/>
      <c r="K468" s="61"/>
      <c r="L468" s="7"/>
      <c r="M468" s="8"/>
      <c r="N468" s="7"/>
      <c r="O468" s="7"/>
      <c r="P468" s="7"/>
    </row>
    <row r="469" spans="2:16">
      <c r="B469" s="7"/>
      <c r="C469" s="7"/>
      <c r="D469" s="7"/>
      <c r="E469" s="7"/>
      <c r="F469" s="7"/>
      <c r="G469" s="8"/>
      <c r="H469" s="8"/>
      <c r="I469" s="7"/>
      <c r="J469" s="7"/>
      <c r="K469" s="61"/>
      <c r="L469" s="7"/>
      <c r="M469" s="8"/>
      <c r="N469" s="7"/>
      <c r="O469" s="7"/>
      <c r="P469" s="7"/>
    </row>
    <row r="470" spans="2:16">
      <c r="B470" s="7"/>
      <c r="C470" s="7"/>
      <c r="D470" s="7"/>
      <c r="E470" s="7"/>
      <c r="F470" s="7"/>
      <c r="G470" s="8"/>
      <c r="H470" s="8"/>
      <c r="I470" s="7"/>
      <c r="J470" s="7"/>
      <c r="K470" s="61"/>
      <c r="L470" s="7"/>
      <c r="M470" s="8"/>
      <c r="N470" s="7"/>
      <c r="O470" s="7"/>
      <c r="P470" s="7"/>
    </row>
    <row r="471" spans="2:16">
      <c r="B471" s="7"/>
      <c r="C471" s="7"/>
      <c r="D471" s="7"/>
      <c r="E471" s="7"/>
      <c r="F471" s="7"/>
      <c r="G471" s="8"/>
      <c r="H471" s="8"/>
      <c r="I471" s="7"/>
      <c r="J471" s="7"/>
      <c r="K471" s="61"/>
      <c r="L471" s="7"/>
      <c r="M471" s="8"/>
      <c r="N471" s="7"/>
      <c r="O471" s="7"/>
      <c r="P471" s="7"/>
    </row>
    <row r="472" spans="2:16">
      <c r="B472" s="7"/>
      <c r="C472" s="7"/>
      <c r="D472" s="7"/>
      <c r="E472" s="7"/>
      <c r="F472" s="7"/>
      <c r="G472" s="8"/>
      <c r="H472" s="8"/>
      <c r="I472" s="7"/>
      <c r="J472" s="7"/>
      <c r="K472" s="61"/>
      <c r="L472" s="7"/>
      <c r="M472" s="8"/>
      <c r="N472" s="7"/>
      <c r="O472" s="7"/>
      <c r="P472" s="7"/>
    </row>
    <row r="473" spans="2:16">
      <c r="B473" s="7"/>
      <c r="C473" s="7"/>
      <c r="D473" s="7"/>
      <c r="E473" s="7"/>
      <c r="F473" s="7"/>
      <c r="G473" s="8"/>
      <c r="H473" s="8"/>
      <c r="I473" s="7"/>
      <c r="J473" s="7"/>
      <c r="K473" s="61"/>
      <c r="L473" s="7"/>
      <c r="M473" s="8"/>
      <c r="N473" s="7"/>
      <c r="O473" s="7"/>
      <c r="P473" s="7"/>
    </row>
    <row r="474" spans="2:16">
      <c r="B474" s="7"/>
      <c r="C474" s="7"/>
      <c r="D474" s="7"/>
      <c r="E474" s="7"/>
      <c r="F474" s="7"/>
      <c r="G474" s="8"/>
      <c r="H474" s="8"/>
      <c r="I474" s="7"/>
      <c r="J474" s="7"/>
      <c r="K474" s="61"/>
      <c r="L474" s="7"/>
      <c r="M474" s="8"/>
      <c r="N474" s="7"/>
      <c r="O474" s="7"/>
      <c r="P474" s="7"/>
    </row>
    <row r="475" spans="2:16">
      <c r="B475" s="7"/>
      <c r="C475" s="7"/>
      <c r="D475" s="7"/>
      <c r="E475" s="7"/>
      <c r="F475" s="7"/>
      <c r="G475" s="8"/>
      <c r="H475" s="8"/>
      <c r="I475" s="7"/>
      <c r="J475" s="7"/>
      <c r="K475" s="61"/>
      <c r="L475" s="7"/>
      <c r="M475" s="8"/>
      <c r="N475" s="7"/>
      <c r="O475" s="7"/>
      <c r="P475" s="7"/>
    </row>
    <row r="476" spans="2:16">
      <c r="B476" s="7"/>
      <c r="C476" s="7"/>
      <c r="D476" s="7"/>
      <c r="E476" s="7"/>
      <c r="F476" s="7"/>
      <c r="G476" s="8"/>
      <c r="H476" s="8"/>
      <c r="I476" s="7"/>
      <c r="J476" s="7"/>
      <c r="K476" s="61"/>
      <c r="L476" s="7"/>
      <c r="M476" s="8"/>
      <c r="N476" s="7"/>
      <c r="O476" s="7"/>
      <c r="P476" s="7"/>
    </row>
    <row r="477" spans="2:16">
      <c r="B477" s="7"/>
      <c r="C477" s="7"/>
      <c r="D477" s="7"/>
      <c r="E477" s="7"/>
      <c r="F477" s="7"/>
      <c r="G477" s="8"/>
      <c r="H477" s="8"/>
      <c r="I477" s="7"/>
      <c r="J477" s="7"/>
      <c r="K477" s="61"/>
      <c r="L477" s="7"/>
      <c r="M477" s="8"/>
      <c r="N477" s="7"/>
      <c r="O477" s="7"/>
      <c r="P477" s="7"/>
    </row>
    <row r="478" spans="2:16">
      <c r="B478" s="7"/>
      <c r="C478" s="7"/>
      <c r="D478" s="7"/>
      <c r="E478" s="7"/>
      <c r="F478" s="7"/>
      <c r="G478" s="8"/>
      <c r="H478" s="8"/>
      <c r="I478" s="7"/>
      <c r="J478" s="7"/>
      <c r="K478" s="61"/>
      <c r="L478" s="7"/>
      <c r="M478" s="8"/>
      <c r="N478" s="7"/>
      <c r="O478" s="7"/>
      <c r="P478" s="7"/>
    </row>
    <row r="479" spans="2:16">
      <c r="B479" s="7"/>
      <c r="C479" s="7"/>
      <c r="D479" s="7"/>
      <c r="E479" s="7"/>
      <c r="F479" s="7"/>
      <c r="G479" s="8"/>
      <c r="H479" s="8"/>
      <c r="I479" s="7"/>
      <c r="J479" s="7"/>
      <c r="K479" s="61"/>
      <c r="L479" s="7"/>
      <c r="M479" s="8"/>
      <c r="N479" s="7"/>
      <c r="O479" s="7"/>
      <c r="P479" s="7"/>
    </row>
    <row r="480" spans="2:16">
      <c r="B480" s="7"/>
      <c r="C480" s="7"/>
      <c r="D480" s="7"/>
      <c r="E480" s="7"/>
      <c r="F480" s="7"/>
      <c r="G480" s="8"/>
      <c r="H480" s="8"/>
      <c r="I480" s="7"/>
      <c r="J480" s="7"/>
      <c r="K480" s="61"/>
      <c r="L480" s="7"/>
      <c r="M480" s="8"/>
      <c r="N480" s="7"/>
      <c r="O480" s="7"/>
      <c r="P480" s="7"/>
    </row>
    <row r="481" spans="2:16">
      <c r="B481" s="7"/>
      <c r="C481" s="7"/>
      <c r="D481" s="7"/>
      <c r="E481" s="7"/>
      <c r="F481" s="7"/>
      <c r="G481" s="8"/>
      <c r="H481" s="8"/>
      <c r="I481" s="7"/>
      <c r="J481" s="7"/>
      <c r="K481" s="61"/>
      <c r="L481" s="7"/>
      <c r="M481" s="8"/>
      <c r="N481" s="7"/>
      <c r="O481" s="7"/>
      <c r="P481" s="7"/>
    </row>
    <row r="482" spans="2:16">
      <c r="B482" s="7"/>
      <c r="C482" s="7"/>
      <c r="D482" s="7"/>
      <c r="E482" s="7"/>
      <c r="F482" s="7"/>
      <c r="G482" s="8"/>
      <c r="H482" s="8"/>
      <c r="I482" s="7"/>
      <c r="J482" s="7"/>
      <c r="K482" s="61"/>
      <c r="L482" s="7"/>
      <c r="M482" s="8"/>
      <c r="N482" s="7"/>
      <c r="O482" s="7"/>
      <c r="P482" s="7"/>
    </row>
    <row r="483" spans="2:16">
      <c r="B483" s="7"/>
      <c r="C483" s="7"/>
      <c r="D483" s="7"/>
      <c r="E483" s="7"/>
      <c r="F483" s="7"/>
      <c r="G483" s="8"/>
      <c r="H483" s="8"/>
      <c r="I483" s="7"/>
      <c r="J483" s="7"/>
      <c r="K483" s="61"/>
      <c r="L483" s="7"/>
      <c r="M483" s="8"/>
      <c r="N483" s="7"/>
      <c r="O483" s="7"/>
      <c r="P483" s="7"/>
    </row>
    <row r="484" spans="2:16">
      <c r="B484" s="7"/>
      <c r="C484" s="7"/>
      <c r="D484" s="7"/>
      <c r="E484" s="7"/>
      <c r="F484" s="7"/>
      <c r="G484" s="8"/>
      <c r="H484" s="8"/>
      <c r="I484" s="7"/>
      <c r="J484" s="7"/>
      <c r="K484" s="61"/>
      <c r="L484" s="7"/>
      <c r="M484" s="8"/>
      <c r="N484" s="7"/>
      <c r="O484" s="7"/>
      <c r="P484" s="7"/>
    </row>
    <row r="485" spans="2:16">
      <c r="B485" s="7"/>
      <c r="C485" s="7"/>
      <c r="D485" s="7"/>
      <c r="E485" s="7"/>
      <c r="F485" s="7"/>
      <c r="G485" s="8"/>
      <c r="H485" s="8"/>
      <c r="I485" s="7"/>
      <c r="J485" s="7"/>
      <c r="K485" s="61"/>
      <c r="L485" s="7"/>
      <c r="M485" s="8"/>
      <c r="N485" s="7"/>
      <c r="O485" s="7"/>
      <c r="P485" s="7"/>
    </row>
    <row r="486" spans="2:16">
      <c r="B486" s="7"/>
      <c r="C486" s="7"/>
      <c r="D486" s="7"/>
      <c r="E486" s="7"/>
      <c r="F486" s="7"/>
      <c r="G486" s="8"/>
      <c r="H486" s="8"/>
      <c r="I486" s="7"/>
      <c r="J486" s="7"/>
      <c r="K486" s="61"/>
      <c r="L486" s="7"/>
      <c r="M486" s="8"/>
      <c r="N486" s="7"/>
      <c r="O486" s="7"/>
      <c r="P486" s="7"/>
    </row>
    <row r="487" spans="2:16">
      <c r="B487" s="7"/>
      <c r="C487" s="7"/>
      <c r="D487" s="7"/>
      <c r="E487" s="7"/>
      <c r="F487" s="7"/>
      <c r="G487" s="8"/>
      <c r="H487" s="8"/>
      <c r="I487" s="7"/>
      <c r="J487" s="7"/>
      <c r="K487" s="61"/>
      <c r="L487" s="7"/>
      <c r="M487" s="8"/>
      <c r="N487" s="7"/>
      <c r="O487" s="7"/>
      <c r="P487" s="7"/>
    </row>
    <row r="488" spans="2:16">
      <c r="B488" s="7"/>
      <c r="C488" s="7"/>
      <c r="D488" s="7"/>
      <c r="E488" s="7"/>
      <c r="F488" s="7"/>
      <c r="G488" s="8"/>
      <c r="H488" s="8"/>
      <c r="I488" s="7"/>
      <c r="J488" s="7"/>
      <c r="K488" s="61"/>
      <c r="L488" s="7"/>
      <c r="M488" s="8"/>
      <c r="N488" s="7"/>
      <c r="O488" s="7"/>
      <c r="P488" s="7"/>
    </row>
    <row r="489" spans="2:16">
      <c r="B489" s="7"/>
      <c r="C489" s="7"/>
      <c r="D489" s="7"/>
      <c r="E489" s="7"/>
      <c r="F489" s="7"/>
      <c r="G489" s="8"/>
      <c r="H489" s="8"/>
      <c r="I489" s="7"/>
      <c r="J489" s="7"/>
      <c r="K489" s="61"/>
      <c r="L489" s="7"/>
      <c r="M489" s="8"/>
      <c r="N489" s="7"/>
      <c r="O489" s="7"/>
      <c r="P489" s="7"/>
    </row>
    <row r="490" spans="2:16">
      <c r="B490" s="7"/>
      <c r="C490" s="7"/>
      <c r="D490" s="7"/>
      <c r="E490" s="7"/>
      <c r="F490" s="7"/>
      <c r="G490" s="8"/>
      <c r="H490" s="8"/>
      <c r="I490" s="7"/>
      <c r="J490" s="7"/>
      <c r="K490" s="61"/>
      <c r="L490" s="7"/>
      <c r="M490" s="8"/>
      <c r="N490" s="7"/>
      <c r="O490" s="7"/>
      <c r="P490" s="7"/>
    </row>
    <row r="491" spans="2:16">
      <c r="B491" s="7"/>
      <c r="C491" s="7"/>
      <c r="D491" s="7"/>
      <c r="E491" s="7"/>
      <c r="F491" s="7"/>
      <c r="G491" s="8"/>
      <c r="H491" s="8"/>
      <c r="I491" s="7"/>
      <c r="J491" s="7"/>
      <c r="K491" s="61"/>
      <c r="L491" s="7"/>
      <c r="M491" s="8"/>
      <c r="N491" s="7"/>
      <c r="O491" s="7"/>
      <c r="P491" s="7"/>
    </row>
    <row r="492" spans="2:16">
      <c r="B492" s="7"/>
      <c r="C492" s="7"/>
      <c r="D492" s="7"/>
      <c r="E492" s="7"/>
      <c r="F492" s="7"/>
      <c r="G492" s="8"/>
      <c r="H492" s="8"/>
      <c r="I492" s="7"/>
      <c r="J492" s="7"/>
      <c r="K492" s="61"/>
      <c r="L492" s="7"/>
      <c r="M492" s="8"/>
      <c r="N492" s="7"/>
      <c r="O492" s="7"/>
      <c r="P492" s="7"/>
    </row>
    <row r="493" spans="2:16">
      <c r="B493" s="7"/>
      <c r="C493" s="7"/>
      <c r="D493" s="7"/>
      <c r="E493" s="7"/>
      <c r="F493" s="7"/>
      <c r="G493" s="8"/>
      <c r="H493" s="8"/>
      <c r="I493" s="7"/>
      <c r="J493" s="7"/>
      <c r="K493" s="61"/>
      <c r="L493" s="7"/>
      <c r="M493" s="8"/>
      <c r="N493" s="7"/>
      <c r="O493" s="7"/>
      <c r="P493" s="7"/>
    </row>
    <row r="494" spans="2:16">
      <c r="B494" s="7"/>
      <c r="C494" s="7"/>
      <c r="D494" s="7"/>
      <c r="E494" s="7"/>
      <c r="F494" s="7"/>
      <c r="G494" s="8"/>
      <c r="H494" s="8"/>
      <c r="I494" s="7"/>
      <c r="J494" s="7"/>
      <c r="K494" s="61"/>
      <c r="L494" s="7"/>
      <c r="M494" s="8"/>
      <c r="N494" s="7"/>
      <c r="O494" s="7"/>
      <c r="P494" s="7"/>
    </row>
    <row r="495" spans="2:16">
      <c r="B495" s="7"/>
      <c r="C495" s="7"/>
      <c r="D495" s="7"/>
      <c r="E495" s="7"/>
      <c r="F495" s="7"/>
      <c r="G495" s="8"/>
      <c r="H495" s="8"/>
      <c r="I495" s="7"/>
      <c r="J495" s="7"/>
      <c r="K495" s="61"/>
      <c r="L495" s="7"/>
      <c r="M495" s="8"/>
      <c r="N495" s="7"/>
      <c r="O495" s="7"/>
      <c r="P495" s="7"/>
    </row>
    <row r="496" spans="2:16">
      <c r="B496" s="7"/>
      <c r="C496" s="7"/>
      <c r="D496" s="7"/>
      <c r="E496" s="7"/>
      <c r="F496" s="7"/>
      <c r="G496" s="8"/>
      <c r="H496" s="8"/>
      <c r="I496" s="7"/>
      <c r="J496" s="7"/>
      <c r="K496" s="61"/>
      <c r="L496" s="7"/>
      <c r="M496" s="8"/>
      <c r="N496" s="7"/>
      <c r="O496" s="7"/>
      <c r="P496" s="7"/>
    </row>
    <row r="497" spans="2:16">
      <c r="B497" s="7"/>
      <c r="C497" s="7"/>
      <c r="D497" s="7"/>
      <c r="E497" s="7"/>
      <c r="F497" s="7"/>
      <c r="G497" s="8"/>
      <c r="H497" s="8"/>
      <c r="I497" s="7"/>
      <c r="J497" s="7"/>
      <c r="K497" s="61"/>
      <c r="L497" s="7"/>
      <c r="M497" s="8"/>
      <c r="N497" s="7"/>
      <c r="O497" s="7"/>
      <c r="P497" s="7"/>
    </row>
    <row r="498" spans="2:16">
      <c r="B498" s="7"/>
      <c r="C498" s="7"/>
      <c r="D498" s="7"/>
      <c r="E498" s="7"/>
      <c r="F498" s="7"/>
      <c r="G498" s="8"/>
      <c r="H498" s="8"/>
      <c r="I498" s="7"/>
      <c r="J498" s="7"/>
      <c r="K498" s="61"/>
      <c r="L498" s="7"/>
      <c r="M498" s="8"/>
      <c r="N498" s="7"/>
      <c r="O498" s="7"/>
      <c r="P498" s="7"/>
    </row>
    <row r="499" spans="2:16">
      <c r="B499" s="7"/>
      <c r="C499" s="7"/>
      <c r="D499" s="7"/>
      <c r="E499" s="7"/>
      <c r="F499" s="7"/>
      <c r="G499" s="8"/>
      <c r="H499" s="8"/>
      <c r="I499" s="7"/>
      <c r="J499" s="7"/>
      <c r="K499" s="61"/>
      <c r="L499" s="7"/>
      <c r="M499" s="8"/>
      <c r="N499" s="7"/>
      <c r="O499" s="7"/>
      <c r="P499" s="7"/>
    </row>
    <row r="500" spans="2:16">
      <c r="B500" s="7"/>
      <c r="C500" s="7"/>
      <c r="D500" s="7"/>
      <c r="E500" s="7"/>
      <c r="F500" s="7"/>
      <c r="G500" s="8"/>
      <c r="H500" s="8"/>
      <c r="I500" s="7"/>
      <c r="J500" s="7"/>
      <c r="K500" s="61"/>
      <c r="L500" s="7"/>
      <c r="M500" s="8"/>
      <c r="N500" s="7"/>
      <c r="O500" s="7"/>
      <c r="P500" s="7"/>
    </row>
    <row r="501" spans="2:16">
      <c r="B501" s="7"/>
      <c r="C501" s="7"/>
      <c r="D501" s="7"/>
      <c r="E501" s="7"/>
      <c r="F501" s="7"/>
      <c r="G501" s="8"/>
      <c r="H501" s="8"/>
      <c r="I501" s="7"/>
      <c r="J501" s="7"/>
      <c r="K501" s="61"/>
      <c r="L501" s="7"/>
      <c r="M501" s="8"/>
      <c r="N501" s="7"/>
      <c r="O501" s="7"/>
      <c r="P501" s="7"/>
    </row>
    <row r="502" spans="2:16">
      <c r="B502" s="7"/>
      <c r="C502" s="7"/>
      <c r="D502" s="7"/>
      <c r="E502" s="7"/>
      <c r="F502" s="7"/>
      <c r="G502" s="8"/>
      <c r="H502" s="8"/>
      <c r="I502" s="7"/>
      <c r="J502" s="7"/>
      <c r="K502" s="61"/>
      <c r="L502" s="7"/>
      <c r="M502" s="8"/>
      <c r="N502" s="7"/>
      <c r="O502" s="7"/>
      <c r="P502" s="7"/>
    </row>
    <row r="503" spans="2:16">
      <c r="B503" s="7"/>
      <c r="C503" s="7"/>
      <c r="D503" s="7"/>
      <c r="E503" s="7"/>
      <c r="F503" s="7"/>
      <c r="G503" s="8"/>
      <c r="H503" s="8"/>
      <c r="I503" s="7"/>
      <c r="J503" s="7"/>
      <c r="K503" s="61"/>
      <c r="L503" s="7"/>
      <c r="M503" s="8"/>
      <c r="N503" s="7"/>
      <c r="O503" s="7"/>
      <c r="P503" s="7"/>
    </row>
    <row r="504" spans="2:16">
      <c r="B504" s="7"/>
      <c r="C504" s="7"/>
      <c r="D504" s="7"/>
      <c r="E504" s="7"/>
      <c r="F504" s="7"/>
      <c r="G504" s="8"/>
      <c r="H504" s="8"/>
      <c r="I504" s="7"/>
      <c r="J504" s="7"/>
      <c r="K504" s="61"/>
      <c r="L504" s="7"/>
      <c r="M504" s="8"/>
      <c r="N504" s="7"/>
      <c r="O504" s="7"/>
      <c r="P504" s="7"/>
    </row>
    <row r="505" spans="2:16">
      <c r="B505" s="7"/>
      <c r="C505" s="7"/>
      <c r="D505" s="7"/>
      <c r="E505" s="7"/>
      <c r="F505" s="7"/>
      <c r="G505" s="8"/>
      <c r="H505" s="8"/>
      <c r="I505" s="7"/>
      <c r="J505" s="7"/>
      <c r="K505" s="61"/>
      <c r="L505" s="7"/>
      <c r="M505" s="8"/>
      <c r="N505" s="7"/>
      <c r="O505" s="7"/>
      <c r="P505" s="7"/>
    </row>
    <row r="506" spans="2:16">
      <c r="B506" s="7"/>
      <c r="C506" s="7"/>
      <c r="D506" s="7"/>
      <c r="E506" s="7"/>
      <c r="F506" s="7"/>
      <c r="G506" s="8"/>
      <c r="H506" s="8"/>
      <c r="I506" s="7"/>
      <c r="J506" s="7"/>
      <c r="K506" s="61"/>
      <c r="L506" s="7"/>
      <c r="M506" s="8"/>
      <c r="N506" s="7"/>
      <c r="O506" s="7"/>
      <c r="P506" s="7"/>
    </row>
    <row r="507" spans="2:16">
      <c r="B507" s="7"/>
      <c r="C507" s="7"/>
      <c r="D507" s="7"/>
      <c r="E507" s="7"/>
      <c r="F507" s="7"/>
      <c r="G507" s="8"/>
      <c r="H507" s="8"/>
      <c r="I507" s="7"/>
      <c r="J507" s="7"/>
      <c r="K507" s="61"/>
      <c r="L507" s="7"/>
      <c r="M507" s="8"/>
      <c r="N507" s="7"/>
      <c r="O507" s="7"/>
      <c r="P507" s="7"/>
    </row>
    <row r="508" spans="2:16">
      <c r="B508" s="7"/>
      <c r="C508" s="7"/>
      <c r="D508" s="7"/>
      <c r="E508" s="7"/>
      <c r="F508" s="7"/>
      <c r="G508" s="8"/>
      <c r="H508" s="8"/>
      <c r="I508" s="7"/>
      <c r="J508" s="7"/>
      <c r="K508" s="61"/>
      <c r="L508" s="7"/>
      <c r="M508" s="8"/>
      <c r="N508" s="7"/>
      <c r="O508" s="7"/>
      <c r="P508" s="7"/>
    </row>
    <row r="509" spans="2:16">
      <c r="B509" s="7"/>
      <c r="C509" s="7"/>
      <c r="D509" s="7"/>
      <c r="E509" s="7"/>
      <c r="F509" s="7"/>
      <c r="G509" s="8"/>
      <c r="H509" s="8"/>
      <c r="I509" s="7"/>
      <c r="J509" s="7"/>
      <c r="K509" s="61"/>
      <c r="L509" s="7"/>
      <c r="M509" s="8"/>
      <c r="N509" s="7"/>
      <c r="O509" s="7"/>
      <c r="P509" s="7"/>
    </row>
  </sheetData>
  <mergeCells count="79">
    <mergeCell ref="P12:P16"/>
    <mergeCell ref="I12:I16"/>
    <mergeCell ref="M12:M16"/>
    <mergeCell ref="I7:I11"/>
    <mergeCell ref="M7:M11"/>
    <mergeCell ref="K12:K16"/>
    <mergeCell ref="A7:A11"/>
    <mergeCell ref="B7:B11"/>
    <mergeCell ref="N12:N16"/>
    <mergeCell ref="O12:O16"/>
    <mergeCell ref="A12:A16"/>
    <mergeCell ref="B12:B16"/>
    <mergeCell ref="K27:K31"/>
    <mergeCell ref="O22:O26"/>
    <mergeCell ref="A17:A21"/>
    <mergeCell ref="B17:B21"/>
    <mergeCell ref="C17:C21"/>
    <mergeCell ref="O27:O31"/>
    <mergeCell ref="H22:H26"/>
    <mergeCell ref="N27:N31"/>
    <mergeCell ref="M17:M21"/>
    <mergeCell ref="N17:N21"/>
    <mergeCell ref="N22:N26"/>
    <mergeCell ref="P27:P31"/>
    <mergeCell ref="P22:P26"/>
    <mergeCell ref="A27:A31"/>
    <mergeCell ref="B27:B31"/>
    <mergeCell ref="C27:C31"/>
    <mergeCell ref="G27:G31"/>
    <mergeCell ref="H27:H31"/>
    <mergeCell ref="I27:I31"/>
    <mergeCell ref="M27:M31"/>
    <mergeCell ref="I22:I26"/>
    <mergeCell ref="M22:M26"/>
    <mergeCell ref="A22:A26"/>
    <mergeCell ref="B22:B26"/>
    <mergeCell ref="C22:C26"/>
    <mergeCell ref="G22:G26"/>
    <mergeCell ref="K22:K26"/>
    <mergeCell ref="P17:P21"/>
    <mergeCell ref="G17:G21"/>
    <mergeCell ref="H17:H21"/>
    <mergeCell ref="O17:O21"/>
    <mergeCell ref="I17:I21"/>
    <mergeCell ref="K17:K21"/>
    <mergeCell ref="A1:P1"/>
    <mergeCell ref="A3:K3"/>
    <mergeCell ref="M3:P3"/>
    <mergeCell ref="A5:B6"/>
    <mergeCell ref="C5:C6"/>
    <mergeCell ref="D5:D6"/>
    <mergeCell ref="E5:E6"/>
    <mergeCell ref="F5:F6"/>
    <mergeCell ref="G5:H5"/>
    <mergeCell ref="I5:I6"/>
    <mergeCell ref="K5:K6"/>
    <mergeCell ref="N5:N6"/>
    <mergeCell ref="O5:O6"/>
    <mergeCell ref="A4:C4"/>
    <mergeCell ref="D4:K4"/>
    <mergeCell ref="M4:P4"/>
    <mergeCell ref="P5:P6"/>
    <mergeCell ref="J5:J6"/>
    <mergeCell ref="P7:P11"/>
    <mergeCell ref="N7:N11"/>
    <mergeCell ref="O7:O11"/>
    <mergeCell ref="K7:K11"/>
    <mergeCell ref="J7:J11"/>
    <mergeCell ref="M5:M6"/>
    <mergeCell ref="J12:J16"/>
    <mergeCell ref="J17:J21"/>
    <mergeCell ref="J22:J26"/>
    <mergeCell ref="J27:J31"/>
    <mergeCell ref="C7:C11"/>
    <mergeCell ref="G7:G11"/>
    <mergeCell ref="H7:H11"/>
    <mergeCell ref="C12:C16"/>
    <mergeCell ref="G12:G16"/>
    <mergeCell ref="H12:H16"/>
  </mergeCells>
  <conditionalFormatting sqref="P7:P31">
    <cfRule type="containsText" dxfId="2" priority="1" operator="containsText" text="G">
      <formula>NOT(ISERROR(SEARCH("G",P7)))</formula>
    </cfRule>
    <cfRule type="containsText" dxfId="1" priority="2" operator="containsText" text="A">
      <formula>NOT(ISERROR(SEARCH("A",P7)))</formula>
    </cfRule>
    <cfRule type="containsText" dxfId="0" priority="3" operator="containsText" text="R">
      <formula>NOT(ISERROR(SEARCH("R",P7)))</formula>
    </cfRule>
  </conditionalFormatting>
  <pageMargins left="0.7" right="0.7" top="0.75" bottom="0.75" header="0.3" footer="0.3"/>
  <pageSetup paperSize="9" scale="45"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Admin!$D$6:$D$8</xm:f>
          </x14:formula1>
          <xm:sqref>P7:P31</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pageSetUpPr fitToPage="1"/>
  </sheetPr>
  <dimension ref="A1:I15"/>
  <sheetViews>
    <sheetView showGridLines="0" showRowColHeaders="0" workbookViewId="0">
      <selection activeCell="B9" sqref="B9"/>
    </sheetView>
  </sheetViews>
  <sheetFormatPr baseColWidth="10" defaultColWidth="8.83203125" defaultRowHeight="14" x14ac:dyDescent="0"/>
  <cols>
    <col min="1" max="1" width="7.33203125" customWidth="1"/>
    <col min="2" max="5" width="48.5" customWidth="1"/>
    <col min="6" max="6" width="43" customWidth="1"/>
    <col min="7" max="7" width="102.83203125" customWidth="1"/>
  </cols>
  <sheetData>
    <row r="1" spans="1:9" ht="39.75" customHeight="1" thickBot="1">
      <c r="A1" s="889"/>
      <c r="B1" s="889"/>
      <c r="C1" s="889"/>
      <c r="D1" s="889"/>
      <c r="E1" s="889"/>
      <c r="F1" s="889"/>
      <c r="G1" s="5"/>
    </row>
    <row r="2" spans="1:9" ht="21" customHeight="1" thickBot="1">
      <c r="A2" s="5"/>
      <c r="B2" s="892" t="s">
        <v>0</v>
      </c>
      <c r="C2" s="893"/>
      <c r="D2" s="893"/>
      <c r="E2" s="894"/>
      <c r="F2" s="900"/>
      <c r="G2" s="5"/>
    </row>
    <row r="3" spans="1:9" ht="21" customHeight="1">
      <c r="A3" s="5"/>
      <c r="B3" s="895" t="s">
        <v>1</v>
      </c>
      <c r="C3" s="897" t="s">
        <v>2</v>
      </c>
      <c r="D3" s="898"/>
      <c r="E3" s="899"/>
      <c r="F3" s="901"/>
      <c r="G3" s="5"/>
    </row>
    <row r="4" spans="1:9" ht="15" thickBot="1">
      <c r="A4" s="5"/>
      <c r="B4" s="896"/>
      <c r="C4" s="116" t="s">
        <v>3</v>
      </c>
      <c r="D4" s="117" t="s">
        <v>4</v>
      </c>
      <c r="E4" s="121" t="s">
        <v>5</v>
      </c>
      <c r="F4" s="901"/>
      <c r="G4" s="5"/>
    </row>
    <row r="5" spans="1:9" ht="49.5" customHeight="1">
      <c r="A5" s="5"/>
      <c r="B5" s="1" t="s">
        <v>6</v>
      </c>
      <c r="C5" s="156" t="s">
        <v>7</v>
      </c>
      <c r="D5" s="170" t="s">
        <v>8</v>
      </c>
      <c r="E5" s="122" t="s">
        <v>100</v>
      </c>
      <c r="F5" s="120"/>
      <c r="G5" s="5"/>
    </row>
    <row r="6" spans="1:9" ht="63.5" customHeight="1">
      <c r="A6" s="5"/>
      <c r="B6" s="2" t="s">
        <v>9</v>
      </c>
      <c r="C6" s="171" t="s">
        <v>10</v>
      </c>
      <c r="D6" s="124" t="s">
        <v>110</v>
      </c>
      <c r="E6" s="125" t="s">
        <v>118</v>
      </c>
      <c r="F6" s="120"/>
      <c r="G6" s="5"/>
    </row>
    <row r="7" spans="1:9" ht="73.25" customHeight="1">
      <c r="A7" s="5"/>
      <c r="B7" s="2" t="s">
        <v>11</v>
      </c>
      <c r="C7" s="171" t="s">
        <v>12</v>
      </c>
      <c r="D7" s="124" t="s">
        <v>111</v>
      </c>
      <c r="E7" s="125" t="s">
        <v>119</v>
      </c>
      <c r="F7" s="120"/>
      <c r="G7" s="5"/>
    </row>
    <row r="8" spans="1:9" ht="45" customHeight="1">
      <c r="A8" s="5"/>
      <c r="B8" s="2" t="s">
        <v>13</v>
      </c>
      <c r="C8" s="171" t="s">
        <v>14</v>
      </c>
      <c r="D8" s="124" t="s">
        <v>112</v>
      </c>
      <c r="E8" s="125" t="s">
        <v>15</v>
      </c>
      <c r="F8" s="120"/>
      <c r="G8" s="5"/>
    </row>
    <row r="9" spans="1:9" ht="84" customHeight="1">
      <c r="A9" s="5"/>
      <c r="B9" s="2" t="s">
        <v>22</v>
      </c>
      <c r="C9" s="171" t="s">
        <v>16</v>
      </c>
      <c r="D9" s="124" t="s">
        <v>113</v>
      </c>
      <c r="E9" s="125" t="s">
        <v>120</v>
      </c>
      <c r="F9" s="120"/>
      <c r="G9" s="5"/>
    </row>
    <row r="10" spans="1:9" ht="89" customHeight="1">
      <c r="A10" s="5"/>
      <c r="B10" s="2" t="s">
        <v>24</v>
      </c>
      <c r="C10" s="171" t="s">
        <v>17</v>
      </c>
      <c r="D10" s="124" t="s">
        <v>114</v>
      </c>
      <c r="E10" s="125" t="s">
        <v>121</v>
      </c>
      <c r="F10" s="120"/>
      <c r="G10" s="5"/>
    </row>
    <row r="11" spans="1:9" ht="72" customHeight="1">
      <c r="A11" s="5"/>
      <c r="B11" s="2" t="s">
        <v>23</v>
      </c>
      <c r="C11" s="123" t="s">
        <v>18</v>
      </c>
      <c r="D11" s="173" t="s">
        <v>115</v>
      </c>
      <c r="E11" s="125" t="s">
        <v>122</v>
      </c>
      <c r="F11" s="120"/>
      <c r="G11" s="5"/>
      <c r="H11" s="890"/>
      <c r="I11" s="890"/>
    </row>
    <row r="12" spans="1:9" ht="102.5" customHeight="1">
      <c r="A12" s="5"/>
      <c r="B12" s="2" t="s">
        <v>25</v>
      </c>
      <c r="C12" s="123" t="s">
        <v>19</v>
      </c>
      <c r="D12" s="173" t="s">
        <v>116</v>
      </c>
      <c r="E12" s="125" t="s">
        <v>20</v>
      </c>
      <c r="F12" s="120"/>
      <c r="G12" s="5"/>
      <c r="H12" s="891"/>
      <c r="I12" s="891"/>
    </row>
    <row r="13" spans="1:9" ht="92" customHeight="1" thickBot="1">
      <c r="A13" s="5"/>
      <c r="B13" s="3" t="s">
        <v>26</v>
      </c>
      <c r="C13" s="172" t="s">
        <v>21</v>
      </c>
      <c r="D13" s="126" t="s">
        <v>117</v>
      </c>
      <c r="E13" s="127" t="s">
        <v>101</v>
      </c>
      <c r="F13" s="120"/>
      <c r="G13" s="5"/>
      <c r="H13" s="891"/>
      <c r="I13" s="891"/>
    </row>
    <row r="14" spans="1:9" ht="154.5" customHeight="1">
      <c r="A14" s="5"/>
      <c r="B14" s="5"/>
      <c r="C14" s="5"/>
      <c r="D14" s="5"/>
      <c r="E14" s="5"/>
      <c r="F14" s="5"/>
      <c r="G14" s="5"/>
      <c r="H14" s="888"/>
      <c r="I14" s="888"/>
    </row>
    <row r="15" spans="1:9" ht="72.5" customHeight="1">
      <c r="H15" s="888"/>
      <c r="I15" s="888"/>
    </row>
  </sheetData>
  <mergeCells count="10">
    <mergeCell ref="H14:I14"/>
    <mergeCell ref="H15:I15"/>
    <mergeCell ref="A1:F1"/>
    <mergeCell ref="H11:I11"/>
    <mergeCell ref="H12:I12"/>
    <mergeCell ref="H13:I13"/>
    <mergeCell ref="B2:E2"/>
    <mergeCell ref="B3:B4"/>
    <mergeCell ref="C3:E3"/>
    <mergeCell ref="F2:F4"/>
  </mergeCells>
  <conditionalFormatting sqref="E5:F5">
    <cfRule type="iconSet" priority="1">
      <iconSet iconSet="3Flags">
        <cfvo type="percent" val="0"/>
        <cfvo type="percent" val="33"/>
        <cfvo type="percent" val="67"/>
      </iconSet>
    </cfRule>
  </conditionalFormatting>
  <pageMargins left="0.7" right="0.7" top="0.75" bottom="0.75" header="0.3" footer="0.3"/>
  <pageSetup paperSize="9" scale="53" orientation="landscape" verticalDpi="429496729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D2:N26"/>
  <sheetViews>
    <sheetView showGridLines="0" topLeftCell="D1" workbookViewId="0">
      <selection activeCell="F6" sqref="F6"/>
    </sheetView>
  </sheetViews>
  <sheetFormatPr baseColWidth="10" defaultColWidth="8.83203125" defaultRowHeight="14" x14ac:dyDescent="0"/>
  <cols>
    <col min="1" max="3" width="0" hidden="1" customWidth="1"/>
    <col min="4" max="4" width="3.83203125" style="105" customWidth="1"/>
    <col min="5" max="5" width="3.83203125" style="99" customWidth="1"/>
    <col min="6" max="6" width="39.83203125" customWidth="1"/>
    <col min="7" max="7" width="3.83203125" style="105" customWidth="1"/>
    <col min="8" max="8" width="3.83203125" style="101" customWidth="1"/>
    <col min="9" max="9" width="39.83203125" customWidth="1"/>
    <col min="10" max="10" width="3.83203125" style="105" customWidth="1"/>
    <col min="11" max="11" width="3.83203125" style="101" customWidth="1"/>
    <col min="12" max="12" width="39.83203125" customWidth="1"/>
    <col min="14" max="14" width="44.5" customWidth="1"/>
  </cols>
  <sheetData>
    <row r="2" spans="5:14" ht="26" customHeight="1">
      <c r="F2" s="97" t="s">
        <v>56</v>
      </c>
      <c r="G2" s="102"/>
      <c r="H2" s="100"/>
      <c r="I2" s="98" t="s">
        <v>57</v>
      </c>
      <c r="J2" s="102"/>
      <c r="K2" s="100"/>
      <c r="L2" s="110" t="s">
        <v>58</v>
      </c>
      <c r="N2" s="24" t="s">
        <v>123</v>
      </c>
    </row>
    <row r="3" spans="5:14" ht="54" customHeight="1">
      <c r="E3" s="107">
        <v>1</v>
      </c>
      <c r="F3" s="111" t="s">
        <v>59</v>
      </c>
      <c r="G3" s="103"/>
      <c r="H3" s="107">
        <v>1</v>
      </c>
      <c r="I3" s="111" t="s">
        <v>59</v>
      </c>
      <c r="J3" s="103"/>
      <c r="K3" s="107">
        <v>1</v>
      </c>
      <c r="L3" s="111" t="s">
        <v>59</v>
      </c>
      <c r="N3" s="175" t="s">
        <v>124</v>
      </c>
    </row>
    <row r="4" spans="5:14" ht="40.25" customHeight="1">
      <c r="E4" s="107">
        <v>2</v>
      </c>
      <c r="F4" s="111" t="s">
        <v>60</v>
      </c>
      <c r="G4" s="103"/>
      <c r="H4" s="107">
        <v>2</v>
      </c>
      <c r="I4" s="111" t="s">
        <v>60</v>
      </c>
      <c r="J4" s="103"/>
      <c r="K4" s="107">
        <v>2</v>
      </c>
      <c r="L4" s="111" t="s">
        <v>60</v>
      </c>
      <c r="N4" s="175" t="s">
        <v>125</v>
      </c>
    </row>
    <row r="5" spans="5:14" ht="51.75" customHeight="1">
      <c r="E5" s="107">
        <v>3</v>
      </c>
      <c r="F5" s="111" t="s">
        <v>61</v>
      </c>
      <c r="G5" s="103"/>
      <c r="H5" s="107">
        <v>3</v>
      </c>
      <c r="I5" s="111" t="s">
        <v>61</v>
      </c>
      <c r="J5" s="103"/>
      <c r="K5" s="107">
        <v>3</v>
      </c>
      <c r="L5" s="111" t="s">
        <v>61</v>
      </c>
      <c r="N5" s="175" t="s">
        <v>126</v>
      </c>
    </row>
    <row r="6" spans="5:14" ht="56.5" customHeight="1">
      <c r="E6" s="107">
        <v>4</v>
      </c>
      <c r="F6" s="111" t="s">
        <v>65</v>
      </c>
      <c r="G6" s="103"/>
      <c r="H6" s="107">
        <v>4</v>
      </c>
      <c r="I6" s="111" t="s">
        <v>65</v>
      </c>
      <c r="J6" s="103"/>
      <c r="K6" s="107">
        <v>4</v>
      </c>
      <c r="L6" s="111" t="s">
        <v>65</v>
      </c>
      <c r="N6" s="175" t="s">
        <v>127</v>
      </c>
    </row>
    <row r="7" spans="5:14" ht="38.5" customHeight="1">
      <c r="E7" s="107">
        <v>5</v>
      </c>
      <c r="F7" s="111" t="s">
        <v>66</v>
      </c>
      <c r="G7" s="103"/>
      <c r="H7" s="107">
        <v>5</v>
      </c>
      <c r="I7" s="111" t="s">
        <v>66</v>
      </c>
      <c r="J7" s="103"/>
      <c r="K7" s="107">
        <v>5</v>
      </c>
      <c r="L7" s="111" t="s">
        <v>66</v>
      </c>
      <c r="N7" s="175" t="s">
        <v>128</v>
      </c>
    </row>
    <row r="8" spans="5:14" ht="38.5" customHeight="1">
      <c r="E8" s="107">
        <v>6</v>
      </c>
      <c r="F8" s="111" t="s">
        <v>62</v>
      </c>
      <c r="G8" s="103"/>
      <c r="H8" s="107">
        <v>6</v>
      </c>
      <c r="I8" s="111" t="s">
        <v>62</v>
      </c>
      <c r="J8" s="103"/>
      <c r="K8" s="107">
        <v>6</v>
      </c>
      <c r="L8" s="111" t="s">
        <v>62</v>
      </c>
      <c r="N8" s="175" t="s">
        <v>129</v>
      </c>
    </row>
    <row r="9" spans="5:14" ht="55.5" customHeight="1">
      <c r="E9" s="107">
        <v>7</v>
      </c>
      <c r="F9" s="111" t="s">
        <v>67</v>
      </c>
      <c r="G9" s="103"/>
      <c r="H9" s="107">
        <v>7</v>
      </c>
      <c r="I9" s="111" t="s">
        <v>67</v>
      </c>
      <c r="J9" s="103"/>
      <c r="K9" s="107">
        <v>7</v>
      </c>
      <c r="L9" s="111" t="s">
        <v>67</v>
      </c>
      <c r="N9" s="175" t="s">
        <v>130</v>
      </c>
    </row>
    <row r="10" spans="5:14" ht="51" customHeight="1">
      <c r="E10" s="107">
        <v>8</v>
      </c>
      <c r="F10" s="111" t="s">
        <v>68</v>
      </c>
      <c r="G10" s="103"/>
      <c r="H10" s="107">
        <v>8</v>
      </c>
      <c r="I10" s="111" t="s">
        <v>68</v>
      </c>
      <c r="J10" s="103"/>
      <c r="K10" s="107">
        <v>8</v>
      </c>
      <c r="L10" s="111" t="s">
        <v>68</v>
      </c>
      <c r="N10" s="175" t="s">
        <v>134</v>
      </c>
    </row>
    <row r="11" spans="5:14" ht="94.25" customHeight="1">
      <c r="E11" s="107">
        <v>9</v>
      </c>
      <c r="F11" s="111" t="s">
        <v>69</v>
      </c>
      <c r="G11" s="103"/>
      <c r="H11" s="107">
        <v>9</v>
      </c>
      <c r="I11" s="111" t="s">
        <v>69</v>
      </c>
      <c r="J11" s="103"/>
      <c r="K11" s="107">
        <v>9</v>
      </c>
      <c r="L11" s="111" t="s">
        <v>69</v>
      </c>
      <c r="N11" s="175" t="s">
        <v>131</v>
      </c>
    </row>
    <row r="12" spans="5:14" ht="68" customHeight="1">
      <c r="E12" s="107">
        <v>10</v>
      </c>
      <c r="F12" s="111" t="s">
        <v>64</v>
      </c>
      <c r="G12" s="103"/>
      <c r="H12" s="107">
        <v>10</v>
      </c>
      <c r="I12" s="111" t="s">
        <v>64</v>
      </c>
      <c r="J12" s="103"/>
      <c r="K12" s="107">
        <v>10</v>
      </c>
      <c r="L12" s="111" t="s">
        <v>64</v>
      </c>
      <c r="N12" s="175" t="s">
        <v>132</v>
      </c>
    </row>
    <row r="13" spans="5:14" ht="57" customHeight="1">
      <c r="E13" s="107">
        <v>11</v>
      </c>
      <c r="F13" s="111" t="s">
        <v>63</v>
      </c>
      <c r="G13" s="103"/>
      <c r="H13" s="107">
        <v>11</v>
      </c>
      <c r="I13" s="111" t="s">
        <v>63</v>
      </c>
      <c r="J13" s="103"/>
      <c r="K13" s="107">
        <v>11</v>
      </c>
      <c r="L13" s="111" t="s">
        <v>63</v>
      </c>
      <c r="N13" s="175" t="s">
        <v>133</v>
      </c>
    </row>
    <row r="14" spans="5:14" ht="71.25" customHeight="1">
      <c r="E14" s="107">
        <v>12</v>
      </c>
      <c r="F14" s="112" t="s">
        <v>70</v>
      </c>
      <c r="G14" s="104"/>
      <c r="H14" s="108">
        <v>16</v>
      </c>
      <c r="I14" s="113" t="s">
        <v>74</v>
      </c>
      <c r="J14" s="104"/>
      <c r="K14" s="108">
        <v>27</v>
      </c>
      <c r="L14" s="114" t="s">
        <v>85</v>
      </c>
      <c r="N14" s="175" t="s">
        <v>135</v>
      </c>
    </row>
    <row r="15" spans="5:14" ht="68" customHeight="1">
      <c r="E15" s="107">
        <v>13</v>
      </c>
      <c r="F15" s="112" t="s">
        <v>71</v>
      </c>
      <c r="G15" s="104"/>
      <c r="H15" s="108">
        <v>17</v>
      </c>
      <c r="I15" s="113" t="s">
        <v>83</v>
      </c>
      <c r="J15" s="104"/>
      <c r="K15" s="108">
        <v>28</v>
      </c>
      <c r="L15" s="114" t="s">
        <v>96</v>
      </c>
      <c r="N15" s="175" t="s">
        <v>136</v>
      </c>
    </row>
    <row r="16" spans="5:14" ht="116" customHeight="1">
      <c r="E16" s="107">
        <v>14</v>
      </c>
      <c r="F16" s="112" t="s">
        <v>72</v>
      </c>
      <c r="G16" s="104"/>
      <c r="H16" s="108">
        <v>18</v>
      </c>
      <c r="I16" s="113" t="s">
        <v>75</v>
      </c>
      <c r="J16" s="104"/>
      <c r="K16" s="108">
        <v>29</v>
      </c>
      <c r="L16" s="115" t="s">
        <v>95</v>
      </c>
      <c r="N16" s="175"/>
    </row>
    <row r="17" spans="5:14" ht="68" customHeight="1">
      <c r="E17" s="107">
        <v>15</v>
      </c>
      <c r="F17" s="112" t="s">
        <v>73</v>
      </c>
      <c r="G17" s="104"/>
      <c r="H17" s="108">
        <v>19</v>
      </c>
      <c r="I17" s="113" t="s">
        <v>76</v>
      </c>
      <c r="J17" s="104"/>
      <c r="K17" s="108">
        <v>30</v>
      </c>
      <c r="L17" s="114" t="s">
        <v>72</v>
      </c>
      <c r="N17" s="175"/>
    </row>
    <row r="18" spans="5:14" ht="75.5" customHeight="1">
      <c r="F18" s="4"/>
      <c r="G18" s="106"/>
      <c r="H18" s="109">
        <v>20</v>
      </c>
      <c r="I18" s="113" t="s">
        <v>77</v>
      </c>
      <c r="J18" s="104"/>
      <c r="K18" s="108">
        <v>31</v>
      </c>
      <c r="L18" s="115" t="s">
        <v>87</v>
      </c>
      <c r="N18" s="175"/>
    </row>
    <row r="19" spans="5:14" ht="69" customHeight="1">
      <c r="F19" s="4"/>
      <c r="G19" s="106"/>
      <c r="H19" s="109">
        <v>21</v>
      </c>
      <c r="I19" s="113" t="s">
        <v>78</v>
      </c>
      <c r="J19" s="104"/>
      <c r="K19" s="108">
        <v>32</v>
      </c>
      <c r="L19" s="114" t="s">
        <v>94</v>
      </c>
      <c r="N19" s="175"/>
    </row>
    <row r="20" spans="5:14" ht="80.5" customHeight="1">
      <c r="F20" s="4"/>
      <c r="G20" s="106"/>
      <c r="H20" s="109">
        <v>22</v>
      </c>
      <c r="I20" s="113" t="s">
        <v>81</v>
      </c>
      <c r="J20" s="104"/>
      <c r="K20" s="108">
        <v>33</v>
      </c>
      <c r="L20" s="115" t="s">
        <v>86</v>
      </c>
      <c r="N20" s="175"/>
    </row>
    <row r="21" spans="5:14" ht="37.5" customHeight="1">
      <c r="F21" s="4"/>
      <c r="G21" s="106"/>
      <c r="H21" s="109">
        <v>23</v>
      </c>
      <c r="I21" s="113" t="s">
        <v>80</v>
      </c>
      <c r="J21" s="104"/>
      <c r="K21" s="108">
        <v>34</v>
      </c>
      <c r="L21" s="115" t="s">
        <v>93</v>
      </c>
      <c r="N21" s="175"/>
    </row>
    <row r="22" spans="5:14" ht="36.75" customHeight="1">
      <c r="F22" s="4"/>
      <c r="G22" s="106"/>
      <c r="H22" s="109">
        <v>24</v>
      </c>
      <c r="I22" s="113" t="s">
        <v>82</v>
      </c>
      <c r="J22" s="104"/>
      <c r="K22" s="108">
        <v>35</v>
      </c>
      <c r="L22" s="114" t="s">
        <v>92</v>
      </c>
      <c r="N22" s="175"/>
    </row>
    <row r="23" spans="5:14" ht="48" customHeight="1">
      <c r="F23" s="4"/>
      <c r="G23" s="106"/>
      <c r="H23" s="109">
        <v>25</v>
      </c>
      <c r="I23" s="113" t="s">
        <v>79</v>
      </c>
      <c r="J23" s="104"/>
      <c r="K23" s="108">
        <v>36</v>
      </c>
      <c r="L23" s="115" t="s">
        <v>91</v>
      </c>
      <c r="N23" s="175"/>
    </row>
    <row r="24" spans="5:14" ht="173.25" customHeight="1">
      <c r="F24" s="4"/>
      <c r="G24" s="106"/>
      <c r="H24" s="109">
        <v>26</v>
      </c>
      <c r="I24" s="113" t="s">
        <v>84</v>
      </c>
      <c r="J24" s="104"/>
      <c r="K24" s="108">
        <v>37</v>
      </c>
      <c r="L24" s="115" t="s">
        <v>88</v>
      </c>
      <c r="N24" s="175"/>
    </row>
    <row r="25" spans="5:14" ht="201" customHeight="1">
      <c r="K25" s="108">
        <v>38</v>
      </c>
      <c r="L25" s="114" t="s">
        <v>89</v>
      </c>
      <c r="N25" s="175"/>
    </row>
    <row r="26" spans="5:14" ht="52.25" customHeight="1">
      <c r="K26" s="108">
        <v>39</v>
      </c>
      <c r="L26" s="114" t="s">
        <v>90</v>
      </c>
      <c r="N26" s="175"/>
    </row>
  </sheetData>
  <pageMargins left="0.7" right="0.7" top="0.75" bottom="0.75" header="0.3" footer="0.3"/>
  <pageSetup paperSize="9" scale="43"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Swimming</vt:lpstr>
      <vt:lpstr>1. Phys Act</vt:lpstr>
      <vt:lpstr>2. Whole Sch Imp</vt:lpstr>
      <vt:lpstr>3. Staff</vt:lpstr>
      <vt:lpstr>4. Activities</vt:lpstr>
      <vt:lpstr>5. Competition</vt:lpstr>
      <vt:lpstr>Self-Review</vt:lpstr>
      <vt:lpstr>SG Mark Ref</vt:lpstr>
      <vt:lpstr>Admin</vt:lpstr>
    </vt:vector>
  </TitlesOfParts>
  <Company>Gateshead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aperkins</dc:creator>
  <cp:lastModifiedBy>Sophie Thielmann</cp:lastModifiedBy>
  <cp:lastPrinted>2019-10-07T13:41:46Z</cp:lastPrinted>
  <dcterms:created xsi:type="dcterms:W3CDTF">2016-01-21T09:42:47Z</dcterms:created>
  <dcterms:modified xsi:type="dcterms:W3CDTF">2020-07-27T10:33:48Z</dcterms:modified>
</cp:coreProperties>
</file>